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8" yWindow="1416" windowWidth="12432" windowHeight="7776" tabRatio="557" activeTab="0"/>
  </bookViews>
  <sheets>
    <sheet name="fs-benefits-cy2019" sheetId="1" r:id="rId1"/>
  </sheets>
  <externalReferences>
    <externalReference r:id="rId4"/>
  </externalReferences>
  <definedNames>
    <definedName name="_xlnm.Print_Area" localSheetId="0">'fs-benefits-cy2019'!$A$1:$N$86</definedName>
  </definedNames>
  <calcPr fullCalcOnLoad="1"/>
</workbook>
</file>

<file path=xl/sharedStrings.xml><?xml version="1.0" encoding="utf-8"?>
<sst xmlns="http://schemas.openxmlformats.org/spreadsheetml/2006/main" count="88" uniqueCount="88">
  <si>
    <t>WISCONSIN</t>
  </si>
  <si>
    <t>Sokaogon Tribe</t>
  </si>
  <si>
    <t>State Total</t>
  </si>
  <si>
    <t>BENEFITS</t>
  </si>
  <si>
    <t>STATE FOOD STAMP/FOOD SHARE BENEFITS AND PARTICIPATION DATA</t>
  </si>
  <si>
    <t>Lac Courte Oreilles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</si>
  <si>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</si>
  <si>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</si>
  <si>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</si>
  <si>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</si>
  <si>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</si>
  <si>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</si>
  <si>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</si>
  <si>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</si>
  <si>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</si>
  <si>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</si>
  <si>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</si>
  <si>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</si>
  <si>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</si>
  <si>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</si>
  <si>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</si>
  <si>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</si>
  <si>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</si>
  <si>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</si>
  <si>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</si>
  <si>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</si>
  <si>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</si>
  <si>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</si>
  <si>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</si>
  <si>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</si>
  <si>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</si>
  <si>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</si>
  <si>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</si>
  <si>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</si>
  <si>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</si>
  <si>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</si>
  <si>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</si>
  <si>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</si>
  <si>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</si>
  <si>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</si>
  <si>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</si>
  <si>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</si>
  <si>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</si>
  <si>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</si>
  <si>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</si>
  <si>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</si>
  <si>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</si>
  <si>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</si>
  <si>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</si>
  <si>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</si>
  <si>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</si>
  <si>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</si>
  <si>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</si>
  <si>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</si>
  <si>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</si>
  <si>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</si>
  <si>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</si>
  <si>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</si>
  <si>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</si>
  <si>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</si>
  <si>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</si>
  <si>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</si>
  <si>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</si>
  <si>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</si>
  <si>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</si>
  <si>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</si>
  <si>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</si>
  <si>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</si>
  <si>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</si>
  <si>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</si>
  <si>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</si>
  <si>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</si>
  <si>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</si>
  <si>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</si>
  <si>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</si>
  <si>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</si>
  <si>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</si>
  <si>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</si>
  <si>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Red Cliff</t>
  </si>
  <si>
    <t>Stockbridge-Munsee</t>
  </si>
  <si>
    <t>Potawatomi</t>
  </si>
  <si>
    <t>Lac du Flambeau</t>
  </si>
  <si>
    <t>Bad River</t>
  </si>
  <si>
    <t>Oneida Nation</t>
  </si>
  <si>
    <t>County/Tribe</t>
  </si>
  <si>
    <t>Calendar YTD 
Monthly Avg.
2019</t>
  </si>
  <si>
    <t>Calendar YTD 
Total
2019</t>
  </si>
  <si>
    <t>Note: January 2019 includes January benefit issuance and a majority of February's benefit issuance due to the federal government shutdown.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</si>
</sst>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#,##0.0"/>
    <numFmt numFmtId="180" formatCode="&quot;$&quot;#,##0"/>
    <numFmt numFmtId="181" formatCode="&quot;$&quot;#,##0.00"/>
    <numFmt numFmtId="182" formatCode="&quot;$&quot;#,##0.0"/>
    <numFmt numFmtId="183" formatCode="0.00_);\(0.00\)"/>
    <numFmt numFmtId="184" formatCode="&quot;$&quot;#,##0.0_);\(&quot;$&quot;#,##0.0\)"/>
    <numFmt numFmtId="185" formatCode="#,##0.000"/>
    <numFmt numFmtId="186" formatCode="#,##0.0000"/>
    <numFmt numFmtId="187" formatCode="#,##0.00;[Red]#,##0.00"/>
    <numFmt numFmtId="188" formatCode="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&quot;$&quot;* #,##0.000_);_(&quot;$&quot;* \(#,##0.000\);_(&quot;$&quot;* &quot;-&quot;??_);_(@_)"/>
    <numFmt numFmtId="194" formatCode="\$#,##0.00"/>
    <numFmt numFmtId="195" formatCode="mmm\-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5" fontId="0" fillId="0" borderId="12" xfId="0" applyNumberFormat="1" applyBorder="1" applyAlignment="1">
      <alignment/>
    </xf>
    <xf numFmtId="5" fontId="0" fillId="33" borderId="12" xfId="0" applyNumberFormat="1" applyFill="1" applyBorder="1" applyAlignment="1">
      <alignment/>
    </xf>
    <xf numFmtId="180" fontId="0" fillId="0" borderId="12" xfId="0" applyNumberFormat="1" applyBorder="1" applyAlignment="1">
      <alignment/>
    </xf>
    <xf numFmtId="180" fontId="0" fillId="33" borderId="12" xfId="0" applyNumberFormat="1" applyFill="1" applyBorder="1" applyAlignment="1">
      <alignment/>
    </xf>
    <xf numFmtId="167" fontId="0" fillId="0" borderId="12" xfId="45" applyNumberFormat="1" applyFont="1" applyBorder="1" applyAlignment="1">
      <alignment/>
    </xf>
    <xf numFmtId="167" fontId="0" fillId="33" borderId="13" xfId="45" applyNumberFormat="1" applyFont="1" applyFill="1" applyBorder="1" applyAlignment="1">
      <alignment/>
    </xf>
    <xf numFmtId="167" fontId="0" fillId="33" borderId="12" xfId="45" applyNumberFormat="1" applyFont="1" applyFill="1" applyBorder="1" applyAlignment="1">
      <alignment/>
    </xf>
    <xf numFmtId="5" fontId="0" fillId="0" borderId="14" xfId="45" applyNumberFormat="1" applyFont="1" applyBorder="1" applyAlignment="1">
      <alignment/>
    </xf>
    <xf numFmtId="5" fontId="0" fillId="33" borderId="14" xfId="45" applyNumberFormat="1" applyFont="1" applyFill="1" applyBorder="1" applyAlignment="1">
      <alignment/>
    </xf>
    <xf numFmtId="5" fontId="0" fillId="0" borderId="15" xfId="45" applyNumberFormat="1" applyFont="1" applyBorder="1" applyAlignment="1">
      <alignment/>
    </xf>
    <xf numFmtId="0" fontId="4" fillId="34" borderId="0" xfId="0" applyFont="1" applyFill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88" fontId="1" fillId="33" borderId="17" xfId="0" applyNumberFormat="1" applyFont="1" applyFill="1" applyBorder="1" applyAlignment="1" quotePrefix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0" fontId="4" fillId="34" borderId="0" xfId="0" applyFont="1" applyFill="1" applyAlignment="1">
      <alignment horizontal="center"/>
    </xf>
    <xf numFmtId="0" fontId="0" fillId="35" borderId="16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c\DataTeam\BOC_Regular_Reports\04MONTHLY\CAR%2040498%20-%20FoodShare%20AGs%20Indiv%20&amp;%20Issuance\3%20Development\TEMPLATE%20county-tribe%20Key%20CAR-40498%202018-12-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12"/>
      <sheetName val="201911"/>
      <sheetName val="201910"/>
      <sheetName val="201909"/>
      <sheetName val="201908"/>
      <sheetName val="201907"/>
      <sheetName val="201906"/>
      <sheetName val="201905"/>
      <sheetName val="201904"/>
      <sheetName val="201903"/>
      <sheetName val="201902 update"/>
      <sheetName val="201902 old"/>
      <sheetName val="201901"/>
      <sheetName val="201812"/>
      <sheetName val="201811"/>
      <sheetName val="201810"/>
      <sheetName val="201809"/>
      <sheetName val="201808"/>
      <sheetName val="201807"/>
      <sheetName val="201806"/>
      <sheetName val="2018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" width="18.28125" style="0" customWidth="1"/>
    <col min="2" max="13" width="14.140625" style="0" customWidth="1"/>
    <col min="14" max="14" width="16.00390625" style="0" customWidth="1"/>
    <col min="15" max="15" width="16.140625" style="0" customWidth="1"/>
  </cols>
  <sheetData>
    <row r="1" spans="1:15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4"/>
    </row>
    <row r="2" spans="1:15" ht="12.7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4"/>
    </row>
    <row r="3" spans="1:15" ht="12.7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4"/>
    </row>
    <row r="4" spans="1:15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</row>
    <row r="5" spans="1:15" s="1" customFormat="1" ht="39.75" customHeight="1">
      <c r="A5" s="2" t="s">
        <v>84</v>
      </c>
      <c r="B5" s="17">
        <v>43466</v>
      </c>
      <c r="C5" s="17">
        <v>43497</v>
      </c>
      <c r="D5" s="17">
        <v>43525</v>
      </c>
      <c r="E5" s="17">
        <v>43556</v>
      </c>
      <c r="F5" s="17">
        <v>43586</v>
      </c>
      <c r="G5" s="17">
        <v>43617</v>
      </c>
      <c r="H5" s="17">
        <v>43647</v>
      </c>
      <c r="I5" s="17">
        <v>43678</v>
      </c>
      <c r="J5" s="17">
        <v>43709</v>
      </c>
      <c r="K5" s="17">
        <v>43739</v>
      </c>
      <c r="L5" s="17">
        <v>43770</v>
      </c>
      <c r="M5" s="17">
        <v>43800</v>
      </c>
      <c r="N5" s="18" t="s">
        <v>85</v>
      </c>
      <c r="O5" s="18" t="s">
        <v>86</v>
      </c>
    </row>
    <row r="6" spans="1:15" ht="12.75">
      <c r="A6" s="16" t="s">
        <v>6</v>
      </c>
      <c r="B6" s="8">
        <v>542926</v>
      </c>
      <c r="C6" s="8">
        <v>30505</v>
      </c>
      <c r="D6" s="8">
        <v>290415</v>
      </c>
      <c r="E6" s="8">
        <v>286983</v>
      </c>
      <c r="F6" s="8">
        <v>281993</v>
      </c>
      <c r="G6" s="11">
        <v>287481</v>
      </c>
      <c r="H6" s="6">
        <v>281587</v>
      </c>
      <c r="I6" s="6">
        <v>281788</v>
      </c>
      <c r="J6" s="4">
        <v>275962</v>
      </c>
      <c r="K6" s="6">
        <v>275638</v>
      </c>
      <c r="L6" s="6">
        <v>256929</v>
      </c>
      <c r="M6" s="6">
        <v>264701</v>
      </c>
      <c r="N6" s="8">
        <f aca="true" t="shared" si="0" ref="N6:N69">ROUND(AVERAGE(B6:M6),0)</f>
        <v>279742</v>
      </c>
      <c r="O6" s="8">
        <f>SUM(B6:M6)</f>
        <v>3356908</v>
      </c>
    </row>
    <row r="7" spans="1:15" ht="12.75">
      <c r="A7" s="16" t="s">
        <v>7</v>
      </c>
      <c r="B7" s="8">
        <v>407986</v>
      </c>
      <c r="C7" s="8">
        <v>25524</v>
      </c>
      <c r="D7" s="8">
        <v>212871</v>
      </c>
      <c r="E7" s="8">
        <v>215933</v>
      </c>
      <c r="F7" s="8">
        <v>213747</v>
      </c>
      <c r="G7" s="11">
        <v>211309</v>
      </c>
      <c r="H7" s="6">
        <v>214502</v>
      </c>
      <c r="I7" s="6">
        <v>208753</v>
      </c>
      <c r="J7" s="4">
        <v>203358</v>
      </c>
      <c r="K7" s="6">
        <v>206543</v>
      </c>
      <c r="L7" s="6">
        <v>198311</v>
      </c>
      <c r="M7" s="6">
        <v>200112</v>
      </c>
      <c r="N7" s="8">
        <f t="shared" si="0"/>
        <v>209912</v>
      </c>
      <c r="O7" s="8">
        <f aca="true" t="shared" si="1" ref="O7:O70">SUM(B7:M7)</f>
        <v>2518949</v>
      </c>
    </row>
    <row r="8" spans="1:15" ht="12.75">
      <c r="A8" s="16" t="s">
        <v>8</v>
      </c>
      <c r="B8" s="8">
        <v>868505</v>
      </c>
      <c r="C8" s="8">
        <v>50534</v>
      </c>
      <c r="D8" s="8">
        <v>459594</v>
      </c>
      <c r="E8" s="8">
        <v>461935</v>
      </c>
      <c r="F8" s="8">
        <v>455297</v>
      </c>
      <c r="G8" s="11">
        <v>455790</v>
      </c>
      <c r="H8" s="6">
        <v>453825</v>
      </c>
      <c r="I8" s="6">
        <v>471361</v>
      </c>
      <c r="J8" s="4">
        <v>438066</v>
      </c>
      <c r="K8" s="6">
        <v>451902</v>
      </c>
      <c r="L8" s="6">
        <v>454770</v>
      </c>
      <c r="M8" s="6">
        <v>465971</v>
      </c>
      <c r="N8" s="8">
        <f t="shared" si="0"/>
        <v>457296</v>
      </c>
      <c r="O8" s="8">
        <f t="shared" si="1"/>
        <v>5487550</v>
      </c>
    </row>
    <row r="9" spans="1:15" ht="12.75">
      <c r="A9" s="16" t="s">
        <v>9</v>
      </c>
      <c r="B9" s="8">
        <v>232296</v>
      </c>
      <c r="C9" s="8">
        <v>8931</v>
      </c>
      <c r="D9" s="8">
        <v>115879</v>
      </c>
      <c r="E9" s="8">
        <v>113656</v>
      </c>
      <c r="F9" s="8">
        <v>111175</v>
      </c>
      <c r="G9" s="11">
        <v>111666</v>
      </c>
      <c r="H9" s="6">
        <v>111600</v>
      </c>
      <c r="I9" s="6">
        <v>110947</v>
      </c>
      <c r="J9" s="4">
        <v>108205</v>
      </c>
      <c r="K9" s="6">
        <v>106826</v>
      </c>
      <c r="L9" s="6">
        <v>106599</v>
      </c>
      <c r="M9" s="6">
        <v>109671</v>
      </c>
      <c r="N9" s="8">
        <f t="shared" si="0"/>
        <v>112288</v>
      </c>
      <c r="O9" s="8">
        <f t="shared" si="1"/>
        <v>1347451</v>
      </c>
    </row>
    <row r="10" spans="1:15" ht="12.75">
      <c r="A10" s="16" t="s">
        <v>10</v>
      </c>
      <c r="B10" s="8">
        <v>4177040</v>
      </c>
      <c r="C10" s="8">
        <v>280922</v>
      </c>
      <c r="D10" s="8">
        <v>2217813</v>
      </c>
      <c r="E10" s="8">
        <v>2243861</v>
      </c>
      <c r="F10" s="8">
        <v>2238747</v>
      </c>
      <c r="G10" s="11">
        <v>2245847</v>
      </c>
      <c r="H10" s="6">
        <v>2275789</v>
      </c>
      <c r="I10" s="6">
        <v>2307132</v>
      </c>
      <c r="J10" s="4">
        <v>2243207</v>
      </c>
      <c r="K10" s="6">
        <v>2260814</v>
      </c>
      <c r="L10" s="6">
        <v>2241073</v>
      </c>
      <c r="M10" s="6">
        <v>2236626</v>
      </c>
      <c r="N10" s="8">
        <f t="shared" si="0"/>
        <v>2247406</v>
      </c>
      <c r="O10" s="8">
        <f t="shared" si="1"/>
        <v>26968871</v>
      </c>
    </row>
    <row r="11" spans="1:15" ht="12.75">
      <c r="A11" s="16" t="s">
        <v>11</v>
      </c>
      <c r="B11" s="8">
        <v>155361</v>
      </c>
      <c r="C11" s="8">
        <v>10161</v>
      </c>
      <c r="D11" s="8">
        <v>80565</v>
      </c>
      <c r="E11" s="8">
        <v>79628</v>
      </c>
      <c r="F11" s="8">
        <v>78486</v>
      </c>
      <c r="G11" s="11">
        <v>74098</v>
      </c>
      <c r="H11" s="6">
        <v>70444</v>
      </c>
      <c r="I11" s="6">
        <v>66731</v>
      </c>
      <c r="J11" s="4">
        <v>70903</v>
      </c>
      <c r="K11" s="6">
        <v>69254</v>
      </c>
      <c r="L11" s="6">
        <v>70368</v>
      </c>
      <c r="M11" s="6">
        <v>71415</v>
      </c>
      <c r="N11" s="8">
        <f t="shared" si="0"/>
        <v>74785</v>
      </c>
      <c r="O11" s="8">
        <f t="shared" si="1"/>
        <v>897414</v>
      </c>
    </row>
    <row r="12" spans="1:15" ht="12.75">
      <c r="A12" s="16" t="s">
        <v>12</v>
      </c>
      <c r="B12" s="8">
        <v>362986</v>
      </c>
      <c r="C12" s="8">
        <v>17715</v>
      </c>
      <c r="D12" s="8">
        <v>186319</v>
      </c>
      <c r="E12" s="8">
        <v>187727</v>
      </c>
      <c r="F12" s="8">
        <v>189194</v>
      </c>
      <c r="G12" s="11">
        <v>185083</v>
      </c>
      <c r="H12" s="6">
        <v>189455</v>
      </c>
      <c r="I12" s="6">
        <v>189436</v>
      </c>
      <c r="J12" s="4">
        <v>192763</v>
      </c>
      <c r="K12" s="6">
        <v>187993</v>
      </c>
      <c r="L12" s="6">
        <v>184284</v>
      </c>
      <c r="M12" s="6">
        <v>185871</v>
      </c>
      <c r="N12" s="8">
        <f t="shared" si="0"/>
        <v>188236</v>
      </c>
      <c r="O12" s="8">
        <f t="shared" si="1"/>
        <v>2258826</v>
      </c>
    </row>
    <row r="13" spans="1:15" ht="12.75">
      <c r="A13" s="16" t="s">
        <v>13</v>
      </c>
      <c r="B13" s="8">
        <v>324420</v>
      </c>
      <c r="C13" s="8">
        <v>19063</v>
      </c>
      <c r="D13" s="8">
        <v>169079</v>
      </c>
      <c r="E13" s="8">
        <v>171636</v>
      </c>
      <c r="F13" s="8">
        <v>178672</v>
      </c>
      <c r="G13" s="11">
        <v>176113</v>
      </c>
      <c r="H13" s="6">
        <v>175995</v>
      </c>
      <c r="I13" s="6">
        <v>173352</v>
      </c>
      <c r="J13" s="4">
        <v>179015</v>
      </c>
      <c r="K13" s="6">
        <v>186442</v>
      </c>
      <c r="L13" s="6">
        <v>185446</v>
      </c>
      <c r="M13" s="6">
        <v>187696</v>
      </c>
      <c r="N13" s="8">
        <f t="shared" si="0"/>
        <v>177244</v>
      </c>
      <c r="O13" s="8">
        <f t="shared" si="1"/>
        <v>2126929</v>
      </c>
    </row>
    <row r="14" spans="1:15" ht="12.75">
      <c r="A14" s="16" t="s">
        <v>14</v>
      </c>
      <c r="B14" s="8">
        <v>931692</v>
      </c>
      <c r="C14" s="8">
        <v>55073</v>
      </c>
      <c r="D14" s="8">
        <v>493414</v>
      </c>
      <c r="E14" s="8">
        <v>504578</v>
      </c>
      <c r="F14" s="8">
        <v>502808</v>
      </c>
      <c r="G14" s="11">
        <v>483988</v>
      </c>
      <c r="H14" s="6">
        <v>482312</v>
      </c>
      <c r="I14" s="6">
        <v>489380</v>
      </c>
      <c r="J14" s="4">
        <v>486931</v>
      </c>
      <c r="K14" s="6">
        <v>489122</v>
      </c>
      <c r="L14" s="6">
        <v>489458</v>
      </c>
      <c r="M14" s="6">
        <v>485372</v>
      </c>
      <c r="N14" s="8">
        <f t="shared" si="0"/>
        <v>491177</v>
      </c>
      <c r="O14" s="8">
        <f t="shared" si="1"/>
        <v>5894128</v>
      </c>
    </row>
    <row r="15" spans="1:15" ht="12.75">
      <c r="A15" s="16" t="s">
        <v>15</v>
      </c>
      <c r="B15" s="8">
        <v>442879</v>
      </c>
      <c r="C15" s="8">
        <v>28779</v>
      </c>
      <c r="D15" s="8">
        <v>233000</v>
      </c>
      <c r="E15" s="8">
        <v>235523</v>
      </c>
      <c r="F15" s="8">
        <v>230185</v>
      </c>
      <c r="G15" s="11">
        <v>220896</v>
      </c>
      <c r="H15" s="6">
        <v>225570</v>
      </c>
      <c r="I15" s="6">
        <v>228222</v>
      </c>
      <c r="J15" s="4">
        <v>220569</v>
      </c>
      <c r="K15" s="6">
        <v>228091</v>
      </c>
      <c r="L15" s="6">
        <v>230103</v>
      </c>
      <c r="M15" s="6">
        <v>224397</v>
      </c>
      <c r="N15" s="8">
        <f t="shared" si="0"/>
        <v>229018</v>
      </c>
      <c r="O15" s="8">
        <f t="shared" si="1"/>
        <v>2748214</v>
      </c>
    </row>
    <row r="16" spans="1:15" ht="12.75">
      <c r="A16" s="16" t="s">
        <v>16</v>
      </c>
      <c r="B16" s="8">
        <v>779047</v>
      </c>
      <c r="C16" s="8">
        <v>41942</v>
      </c>
      <c r="D16" s="8">
        <v>407184</v>
      </c>
      <c r="E16" s="8">
        <v>415404</v>
      </c>
      <c r="F16" s="8">
        <v>410440</v>
      </c>
      <c r="G16" s="11">
        <v>406825</v>
      </c>
      <c r="H16" s="6">
        <v>401496</v>
      </c>
      <c r="I16" s="6">
        <v>416480</v>
      </c>
      <c r="J16" s="4">
        <v>416559</v>
      </c>
      <c r="K16" s="6">
        <v>416268</v>
      </c>
      <c r="L16" s="6">
        <v>403879</v>
      </c>
      <c r="M16" s="6">
        <v>409982</v>
      </c>
      <c r="N16" s="8">
        <f t="shared" si="0"/>
        <v>410459</v>
      </c>
      <c r="O16" s="8">
        <f t="shared" si="1"/>
        <v>4925506</v>
      </c>
    </row>
    <row r="17" spans="1:15" ht="12.75">
      <c r="A17" s="16" t="s">
        <v>17</v>
      </c>
      <c r="B17" s="8">
        <v>304494</v>
      </c>
      <c r="C17" s="8">
        <v>16277</v>
      </c>
      <c r="D17" s="8">
        <v>156608</v>
      </c>
      <c r="E17" s="8">
        <v>155163</v>
      </c>
      <c r="F17" s="8">
        <v>159460</v>
      </c>
      <c r="G17" s="11">
        <v>149608</v>
      </c>
      <c r="H17" s="6">
        <v>153213</v>
      </c>
      <c r="I17" s="6">
        <v>162736</v>
      </c>
      <c r="J17" s="4">
        <v>152071</v>
      </c>
      <c r="K17" s="6">
        <v>151657</v>
      </c>
      <c r="L17" s="6">
        <v>147292</v>
      </c>
      <c r="M17" s="6">
        <v>146503</v>
      </c>
      <c r="N17" s="8">
        <f t="shared" si="0"/>
        <v>154590</v>
      </c>
      <c r="O17" s="8">
        <f t="shared" si="1"/>
        <v>1855082</v>
      </c>
    </row>
    <row r="18" spans="1:15" ht="12.75">
      <c r="A18" s="16" t="s">
        <v>18</v>
      </c>
      <c r="B18" s="8">
        <v>7779769</v>
      </c>
      <c r="C18" s="8">
        <v>491767</v>
      </c>
      <c r="D18" s="8">
        <v>4114880</v>
      </c>
      <c r="E18" s="8">
        <v>4110563</v>
      </c>
      <c r="F18" s="8">
        <v>4089006</v>
      </c>
      <c r="G18" s="11">
        <v>4078075</v>
      </c>
      <c r="H18" s="6">
        <v>4093661</v>
      </c>
      <c r="I18" s="6">
        <v>4170341</v>
      </c>
      <c r="J18" s="4">
        <v>4100858</v>
      </c>
      <c r="K18" s="6">
        <v>4144601</v>
      </c>
      <c r="L18" s="6">
        <v>4062407</v>
      </c>
      <c r="M18" s="6">
        <v>4075152</v>
      </c>
      <c r="N18" s="8">
        <f t="shared" si="0"/>
        <v>4109257</v>
      </c>
      <c r="O18" s="8">
        <f t="shared" si="1"/>
        <v>49311080</v>
      </c>
    </row>
    <row r="19" spans="1:15" ht="12.75">
      <c r="A19" s="16" t="s">
        <v>19</v>
      </c>
      <c r="B19" s="8">
        <v>1194028</v>
      </c>
      <c r="C19" s="8">
        <v>75771</v>
      </c>
      <c r="D19" s="8">
        <v>619344</v>
      </c>
      <c r="E19" s="8">
        <v>623759</v>
      </c>
      <c r="F19" s="8">
        <v>610997</v>
      </c>
      <c r="G19" s="11">
        <v>625679</v>
      </c>
      <c r="H19" s="6">
        <v>627099</v>
      </c>
      <c r="I19" s="6">
        <v>628316</v>
      </c>
      <c r="J19" s="4">
        <v>635842</v>
      </c>
      <c r="K19" s="6">
        <v>641018</v>
      </c>
      <c r="L19" s="6">
        <v>630651</v>
      </c>
      <c r="M19" s="6">
        <v>625512</v>
      </c>
      <c r="N19" s="8">
        <f t="shared" si="0"/>
        <v>628168</v>
      </c>
      <c r="O19" s="8">
        <f t="shared" si="1"/>
        <v>7538016</v>
      </c>
    </row>
    <row r="20" spans="1:15" ht="12.75">
      <c r="A20" s="16" t="s">
        <v>20</v>
      </c>
      <c r="B20" s="8">
        <v>301196</v>
      </c>
      <c r="C20" s="8">
        <v>21581</v>
      </c>
      <c r="D20" s="8">
        <v>159247</v>
      </c>
      <c r="E20" s="8">
        <v>161121</v>
      </c>
      <c r="F20" s="8">
        <v>163390</v>
      </c>
      <c r="G20" s="11">
        <v>157830</v>
      </c>
      <c r="H20" s="6">
        <v>153592</v>
      </c>
      <c r="I20" s="6">
        <v>150195</v>
      </c>
      <c r="J20" s="4">
        <v>153693</v>
      </c>
      <c r="K20" s="6">
        <v>151624</v>
      </c>
      <c r="L20" s="6">
        <v>150223</v>
      </c>
      <c r="M20" s="6">
        <v>161067</v>
      </c>
      <c r="N20" s="8">
        <f t="shared" si="0"/>
        <v>157063</v>
      </c>
      <c r="O20" s="8">
        <f t="shared" si="1"/>
        <v>1884759</v>
      </c>
    </row>
    <row r="21" spans="1:15" ht="12.75">
      <c r="A21" s="16" t="s">
        <v>21</v>
      </c>
      <c r="B21" s="8">
        <v>872352</v>
      </c>
      <c r="C21" s="8">
        <v>63749</v>
      </c>
      <c r="D21" s="8">
        <v>469452</v>
      </c>
      <c r="E21" s="8">
        <v>467928</v>
      </c>
      <c r="F21" s="8">
        <v>463346</v>
      </c>
      <c r="G21" s="11">
        <v>463911</v>
      </c>
      <c r="H21" s="6">
        <v>465992</v>
      </c>
      <c r="I21" s="6">
        <v>457531</v>
      </c>
      <c r="J21" s="4">
        <v>451493</v>
      </c>
      <c r="K21" s="6">
        <v>453001</v>
      </c>
      <c r="L21" s="6">
        <v>454622</v>
      </c>
      <c r="M21" s="6">
        <v>462854</v>
      </c>
      <c r="N21" s="8">
        <f t="shared" si="0"/>
        <v>462186</v>
      </c>
      <c r="O21" s="8">
        <f t="shared" si="1"/>
        <v>5546231</v>
      </c>
    </row>
    <row r="22" spans="1:15" ht="12.75">
      <c r="A22" s="16" t="s">
        <v>22</v>
      </c>
      <c r="B22" s="8">
        <v>650299</v>
      </c>
      <c r="C22" s="8">
        <v>46962</v>
      </c>
      <c r="D22" s="8">
        <v>341025</v>
      </c>
      <c r="E22" s="8">
        <v>350415</v>
      </c>
      <c r="F22" s="8">
        <v>345357</v>
      </c>
      <c r="G22" s="11">
        <v>343347</v>
      </c>
      <c r="H22" s="6">
        <v>341314</v>
      </c>
      <c r="I22" s="6">
        <v>349036</v>
      </c>
      <c r="J22" s="4">
        <v>339732</v>
      </c>
      <c r="K22" s="6">
        <v>336778</v>
      </c>
      <c r="L22" s="6">
        <v>333234</v>
      </c>
      <c r="M22" s="6">
        <v>337811</v>
      </c>
      <c r="N22" s="8">
        <f t="shared" si="0"/>
        <v>342943</v>
      </c>
      <c r="O22" s="8">
        <f t="shared" si="1"/>
        <v>4115310</v>
      </c>
    </row>
    <row r="23" spans="1:15" ht="12.75">
      <c r="A23" s="16" t="s">
        <v>23</v>
      </c>
      <c r="B23" s="8">
        <v>1639984</v>
      </c>
      <c r="C23" s="8">
        <v>112846</v>
      </c>
      <c r="D23" s="8">
        <v>865176</v>
      </c>
      <c r="E23" s="8">
        <v>868331</v>
      </c>
      <c r="F23" s="8">
        <v>862411</v>
      </c>
      <c r="G23" s="11">
        <v>865542</v>
      </c>
      <c r="H23" s="6">
        <v>853970</v>
      </c>
      <c r="I23" s="6">
        <v>871075</v>
      </c>
      <c r="J23" s="4">
        <v>856196</v>
      </c>
      <c r="K23" s="6">
        <v>878995</v>
      </c>
      <c r="L23" s="6">
        <v>842217</v>
      </c>
      <c r="M23" s="6">
        <v>859763</v>
      </c>
      <c r="N23" s="8">
        <f t="shared" si="0"/>
        <v>864709</v>
      </c>
      <c r="O23" s="8">
        <f t="shared" si="1"/>
        <v>10376506</v>
      </c>
    </row>
    <row r="24" spans="1:15" ht="12.75">
      <c r="A24" s="16" t="s">
        <v>24</v>
      </c>
      <c r="B24" s="8">
        <v>83990</v>
      </c>
      <c r="C24" s="8">
        <v>4568</v>
      </c>
      <c r="D24" s="8">
        <v>45346</v>
      </c>
      <c r="E24" s="8">
        <v>44571</v>
      </c>
      <c r="F24" s="8">
        <v>48622</v>
      </c>
      <c r="G24" s="11">
        <v>45372</v>
      </c>
      <c r="H24" s="6">
        <v>45425</v>
      </c>
      <c r="I24" s="6">
        <v>43320</v>
      </c>
      <c r="J24" s="4">
        <v>41487</v>
      </c>
      <c r="K24" s="6">
        <v>42041</v>
      </c>
      <c r="L24" s="6">
        <v>39542</v>
      </c>
      <c r="M24" s="6">
        <v>42175</v>
      </c>
      <c r="N24" s="8">
        <f t="shared" si="0"/>
        <v>43872</v>
      </c>
      <c r="O24" s="8">
        <f t="shared" si="1"/>
        <v>526459</v>
      </c>
    </row>
    <row r="25" spans="1:15" ht="12.75">
      <c r="A25" s="16" t="s">
        <v>25</v>
      </c>
      <c r="B25" s="8">
        <v>1425998</v>
      </c>
      <c r="C25" s="8">
        <v>96486</v>
      </c>
      <c r="D25" s="8">
        <v>766827</v>
      </c>
      <c r="E25" s="8">
        <v>772329</v>
      </c>
      <c r="F25" s="8">
        <v>765975</v>
      </c>
      <c r="G25" s="11">
        <v>772661</v>
      </c>
      <c r="H25" s="6">
        <v>802124</v>
      </c>
      <c r="I25" s="6">
        <v>815609</v>
      </c>
      <c r="J25" s="4">
        <v>825109</v>
      </c>
      <c r="K25" s="6">
        <v>827359</v>
      </c>
      <c r="L25" s="6">
        <v>808107</v>
      </c>
      <c r="M25" s="6">
        <v>810026</v>
      </c>
      <c r="N25" s="8">
        <f t="shared" si="0"/>
        <v>790718</v>
      </c>
      <c r="O25" s="8">
        <f t="shared" si="1"/>
        <v>9488610</v>
      </c>
    </row>
    <row r="26" spans="1:15" ht="12.75">
      <c r="A26" s="16" t="s">
        <v>26</v>
      </c>
      <c r="B26" s="8">
        <v>175144</v>
      </c>
      <c r="C26" s="8">
        <v>6120</v>
      </c>
      <c r="D26" s="8">
        <v>89384</v>
      </c>
      <c r="E26" s="8">
        <v>92173</v>
      </c>
      <c r="F26" s="8">
        <v>91181</v>
      </c>
      <c r="G26" s="11">
        <v>89590</v>
      </c>
      <c r="H26" s="6">
        <v>90835</v>
      </c>
      <c r="I26" s="6">
        <v>89396</v>
      </c>
      <c r="J26" s="4">
        <v>83151</v>
      </c>
      <c r="K26" s="6">
        <v>83487</v>
      </c>
      <c r="L26" s="6">
        <v>82157</v>
      </c>
      <c r="M26" s="6">
        <v>79809</v>
      </c>
      <c r="N26" s="8">
        <f t="shared" si="0"/>
        <v>87702</v>
      </c>
      <c r="O26" s="8">
        <f t="shared" si="1"/>
        <v>1052427</v>
      </c>
    </row>
    <row r="27" spans="1:15" ht="12.75">
      <c r="A27" s="16" t="s">
        <v>27</v>
      </c>
      <c r="B27" s="8">
        <v>643942</v>
      </c>
      <c r="C27" s="8">
        <v>47020</v>
      </c>
      <c r="D27" s="8">
        <v>345175</v>
      </c>
      <c r="E27" s="8">
        <v>348749</v>
      </c>
      <c r="F27" s="8">
        <v>345149</v>
      </c>
      <c r="G27" s="11">
        <v>345314</v>
      </c>
      <c r="H27" s="6">
        <v>341653</v>
      </c>
      <c r="I27" s="6">
        <v>367645</v>
      </c>
      <c r="J27" s="4">
        <v>354804</v>
      </c>
      <c r="K27" s="6">
        <v>356488</v>
      </c>
      <c r="L27" s="6">
        <v>352503</v>
      </c>
      <c r="M27" s="6">
        <v>358958</v>
      </c>
      <c r="N27" s="8">
        <f t="shared" si="0"/>
        <v>350617</v>
      </c>
      <c r="O27" s="8">
        <f t="shared" si="1"/>
        <v>4207400</v>
      </c>
    </row>
    <row r="28" spans="1:15" ht="12.75">
      <c r="A28" s="16" t="s">
        <v>28</v>
      </c>
      <c r="B28" s="8">
        <v>432325</v>
      </c>
      <c r="C28" s="8">
        <v>30395</v>
      </c>
      <c r="D28" s="8">
        <v>228581</v>
      </c>
      <c r="E28" s="8">
        <v>233125</v>
      </c>
      <c r="F28" s="8">
        <v>231599</v>
      </c>
      <c r="G28" s="11">
        <v>223718</v>
      </c>
      <c r="H28" s="6">
        <v>223511</v>
      </c>
      <c r="I28" s="6">
        <v>224510</v>
      </c>
      <c r="J28" s="4">
        <v>219556</v>
      </c>
      <c r="K28" s="6">
        <v>223658</v>
      </c>
      <c r="L28" s="6">
        <v>220847</v>
      </c>
      <c r="M28" s="6">
        <v>222209</v>
      </c>
      <c r="N28" s="8">
        <f t="shared" si="0"/>
        <v>226170</v>
      </c>
      <c r="O28" s="8">
        <f t="shared" si="1"/>
        <v>2714034</v>
      </c>
    </row>
    <row r="29" spans="1:15" ht="12.75">
      <c r="A29" s="16" t="s">
        <v>29</v>
      </c>
      <c r="B29" s="8">
        <v>308659</v>
      </c>
      <c r="C29" s="8">
        <v>14266</v>
      </c>
      <c r="D29" s="8">
        <v>164732</v>
      </c>
      <c r="E29" s="8">
        <v>174402</v>
      </c>
      <c r="F29" s="8">
        <v>169985</v>
      </c>
      <c r="G29" s="11">
        <v>165991</v>
      </c>
      <c r="H29" s="6">
        <v>164458</v>
      </c>
      <c r="I29" s="6">
        <v>161274</v>
      </c>
      <c r="J29" s="4">
        <v>154511</v>
      </c>
      <c r="K29" s="6">
        <v>159511</v>
      </c>
      <c r="L29" s="6">
        <v>158983</v>
      </c>
      <c r="M29" s="6">
        <v>160159</v>
      </c>
      <c r="N29" s="8">
        <f t="shared" si="0"/>
        <v>163078</v>
      </c>
      <c r="O29" s="8">
        <f t="shared" si="1"/>
        <v>1956931</v>
      </c>
    </row>
    <row r="30" spans="1:15" ht="12.75">
      <c r="A30" s="16" t="s">
        <v>30</v>
      </c>
      <c r="B30" s="8">
        <v>318609</v>
      </c>
      <c r="C30" s="8">
        <v>20704</v>
      </c>
      <c r="D30" s="8">
        <v>164668</v>
      </c>
      <c r="E30" s="8">
        <v>171604</v>
      </c>
      <c r="F30" s="8">
        <v>161238</v>
      </c>
      <c r="G30" s="11">
        <v>158464</v>
      </c>
      <c r="H30" s="6">
        <v>154098</v>
      </c>
      <c r="I30" s="6">
        <v>166038</v>
      </c>
      <c r="J30" s="4">
        <v>160086</v>
      </c>
      <c r="K30" s="6">
        <v>158847</v>
      </c>
      <c r="L30" s="6">
        <v>161429</v>
      </c>
      <c r="M30" s="6">
        <v>163658</v>
      </c>
      <c r="N30" s="8">
        <f t="shared" si="0"/>
        <v>163287</v>
      </c>
      <c r="O30" s="8">
        <f t="shared" si="1"/>
        <v>1959443</v>
      </c>
    </row>
    <row r="31" spans="1:15" ht="12.75">
      <c r="A31" s="16" t="s">
        <v>31</v>
      </c>
      <c r="B31" s="8">
        <v>123787</v>
      </c>
      <c r="C31" s="8">
        <v>4687</v>
      </c>
      <c r="D31" s="8">
        <v>63557</v>
      </c>
      <c r="E31" s="8">
        <v>62516</v>
      </c>
      <c r="F31" s="8">
        <v>61898</v>
      </c>
      <c r="G31" s="11">
        <v>61181</v>
      </c>
      <c r="H31" s="6">
        <v>62256</v>
      </c>
      <c r="I31" s="6">
        <v>61777</v>
      </c>
      <c r="J31" s="4">
        <v>59901</v>
      </c>
      <c r="K31" s="6">
        <v>61528</v>
      </c>
      <c r="L31" s="6">
        <v>59223</v>
      </c>
      <c r="M31" s="6">
        <v>60727</v>
      </c>
      <c r="N31" s="8">
        <f t="shared" si="0"/>
        <v>61920</v>
      </c>
      <c r="O31" s="8">
        <f t="shared" si="1"/>
        <v>743038</v>
      </c>
    </row>
    <row r="32" spans="1:15" ht="12.75">
      <c r="A32" s="16" t="s">
        <v>32</v>
      </c>
      <c r="B32" s="8">
        <v>331001</v>
      </c>
      <c r="C32" s="8">
        <v>23387</v>
      </c>
      <c r="D32" s="8">
        <v>175233</v>
      </c>
      <c r="E32" s="8">
        <v>179961</v>
      </c>
      <c r="F32" s="8">
        <v>181510</v>
      </c>
      <c r="G32" s="11">
        <v>184786</v>
      </c>
      <c r="H32" s="6">
        <v>183409</v>
      </c>
      <c r="I32" s="6">
        <v>188059</v>
      </c>
      <c r="J32" s="4">
        <v>177860</v>
      </c>
      <c r="K32" s="6">
        <v>178386</v>
      </c>
      <c r="L32" s="6">
        <v>176321</v>
      </c>
      <c r="M32" s="6">
        <v>170763</v>
      </c>
      <c r="N32" s="8">
        <f t="shared" si="0"/>
        <v>179223</v>
      </c>
      <c r="O32" s="8">
        <f t="shared" si="1"/>
        <v>2150676</v>
      </c>
    </row>
    <row r="33" spans="1:15" ht="12.75">
      <c r="A33" s="16" t="s">
        <v>33</v>
      </c>
      <c r="B33" s="8">
        <v>1144672</v>
      </c>
      <c r="C33" s="8">
        <v>71524</v>
      </c>
      <c r="D33" s="8">
        <v>601305</v>
      </c>
      <c r="E33" s="8">
        <v>605585</v>
      </c>
      <c r="F33" s="8">
        <v>605819</v>
      </c>
      <c r="G33" s="11">
        <v>608374</v>
      </c>
      <c r="H33" s="6">
        <v>614837</v>
      </c>
      <c r="I33" s="6">
        <v>622769</v>
      </c>
      <c r="J33" s="4">
        <v>613080</v>
      </c>
      <c r="K33" s="6">
        <v>615279</v>
      </c>
      <c r="L33" s="6">
        <v>608033</v>
      </c>
      <c r="M33" s="6">
        <v>617523</v>
      </c>
      <c r="N33" s="8">
        <f t="shared" si="0"/>
        <v>610733</v>
      </c>
      <c r="O33" s="8">
        <f t="shared" si="1"/>
        <v>7328800</v>
      </c>
    </row>
    <row r="34" spans="1:15" ht="12.75">
      <c r="A34" s="16" t="s">
        <v>34</v>
      </c>
      <c r="B34" s="8">
        <v>628494</v>
      </c>
      <c r="C34" s="8">
        <v>41524</v>
      </c>
      <c r="D34" s="8">
        <v>347799</v>
      </c>
      <c r="E34" s="8">
        <v>333963</v>
      </c>
      <c r="F34" s="8">
        <v>333366</v>
      </c>
      <c r="G34" s="11">
        <v>327973</v>
      </c>
      <c r="H34" s="6">
        <v>340159</v>
      </c>
      <c r="I34" s="6">
        <v>342952</v>
      </c>
      <c r="J34" s="4">
        <v>337473</v>
      </c>
      <c r="K34" s="6">
        <v>338560</v>
      </c>
      <c r="L34" s="6">
        <v>331220</v>
      </c>
      <c r="M34" s="6">
        <v>325715</v>
      </c>
      <c r="N34" s="8">
        <f t="shared" si="0"/>
        <v>335767</v>
      </c>
      <c r="O34" s="8">
        <f t="shared" si="1"/>
        <v>4029198</v>
      </c>
    </row>
    <row r="35" spans="1:15" ht="12.75">
      <c r="A35" s="16" t="s">
        <v>35</v>
      </c>
      <c r="B35" s="8">
        <v>4112548</v>
      </c>
      <c r="C35" s="8">
        <v>259022</v>
      </c>
      <c r="D35" s="8">
        <v>2175869</v>
      </c>
      <c r="E35" s="8">
        <v>2184916</v>
      </c>
      <c r="F35" s="8">
        <v>2178380</v>
      </c>
      <c r="G35" s="11">
        <v>2185636</v>
      </c>
      <c r="H35" s="6">
        <v>2186971</v>
      </c>
      <c r="I35" s="6">
        <v>2192050</v>
      </c>
      <c r="J35" s="4">
        <v>2202731</v>
      </c>
      <c r="K35" s="6">
        <v>2203359</v>
      </c>
      <c r="L35" s="6">
        <v>2161543</v>
      </c>
      <c r="M35" s="6">
        <v>2124321</v>
      </c>
      <c r="N35" s="8">
        <f t="shared" si="0"/>
        <v>2180612</v>
      </c>
      <c r="O35" s="8">
        <f t="shared" si="1"/>
        <v>26167346</v>
      </c>
    </row>
    <row r="36" spans="1:15" ht="12.75">
      <c r="A36" s="16" t="s">
        <v>36</v>
      </c>
      <c r="B36" s="8">
        <v>207397</v>
      </c>
      <c r="C36" s="8">
        <v>10436</v>
      </c>
      <c r="D36" s="8">
        <v>107398</v>
      </c>
      <c r="E36" s="8">
        <v>101756</v>
      </c>
      <c r="F36" s="8">
        <v>104411</v>
      </c>
      <c r="G36" s="11">
        <v>103424</v>
      </c>
      <c r="H36" s="6">
        <v>102907</v>
      </c>
      <c r="I36" s="6">
        <v>108775</v>
      </c>
      <c r="J36" s="4">
        <v>100627</v>
      </c>
      <c r="K36" s="6">
        <v>99536</v>
      </c>
      <c r="L36" s="6">
        <v>101723</v>
      </c>
      <c r="M36" s="6">
        <v>104758</v>
      </c>
      <c r="N36" s="8">
        <f t="shared" si="0"/>
        <v>104429</v>
      </c>
      <c r="O36" s="8">
        <f t="shared" si="1"/>
        <v>1253148</v>
      </c>
    </row>
    <row r="37" spans="1:15" ht="12.75">
      <c r="A37" s="16" t="s">
        <v>37</v>
      </c>
      <c r="B37" s="8">
        <v>1730909</v>
      </c>
      <c r="C37" s="8">
        <v>115917</v>
      </c>
      <c r="D37" s="8">
        <v>913250</v>
      </c>
      <c r="E37" s="8">
        <v>918479</v>
      </c>
      <c r="F37" s="8">
        <v>916260</v>
      </c>
      <c r="G37" s="11">
        <v>906229</v>
      </c>
      <c r="H37" s="6">
        <v>892772</v>
      </c>
      <c r="I37" s="6">
        <v>889667</v>
      </c>
      <c r="J37" s="4">
        <v>891469</v>
      </c>
      <c r="K37" s="6">
        <v>900961</v>
      </c>
      <c r="L37" s="6">
        <v>880903</v>
      </c>
      <c r="M37" s="6">
        <v>862165</v>
      </c>
      <c r="N37" s="8">
        <f t="shared" si="0"/>
        <v>901582</v>
      </c>
      <c r="O37" s="8">
        <f t="shared" si="1"/>
        <v>10818981</v>
      </c>
    </row>
    <row r="38" spans="1:15" ht="12.75">
      <c r="A38" s="16" t="s">
        <v>38</v>
      </c>
      <c r="B38" s="8">
        <v>204286</v>
      </c>
      <c r="C38" s="8">
        <v>14367</v>
      </c>
      <c r="D38" s="8">
        <v>110296</v>
      </c>
      <c r="E38" s="8">
        <v>112910</v>
      </c>
      <c r="F38" s="8">
        <v>109033</v>
      </c>
      <c r="G38" s="11">
        <v>107607</v>
      </c>
      <c r="H38" s="6">
        <v>107544</v>
      </c>
      <c r="I38" s="6">
        <v>107235</v>
      </c>
      <c r="J38" s="4">
        <v>109853</v>
      </c>
      <c r="K38" s="6">
        <v>107301</v>
      </c>
      <c r="L38" s="6">
        <v>104571</v>
      </c>
      <c r="M38" s="6">
        <v>101603</v>
      </c>
      <c r="N38" s="8">
        <f t="shared" si="0"/>
        <v>108051</v>
      </c>
      <c r="O38" s="8">
        <f t="shared" si="1"/>
        <v>1296606</v>
      </c>
    </row>
    <row r="39" spans="1:15" ht="12.75">
      <c r="A39" s="16" t="s">
        <v>39</v>
      </c>
      <c r="B39" s="8">
        <v>521764</v>
      </c>
      <c r="C39" s="8">
        <v>31460</v>
      </c>
      <c r="D39" s="8">
        <v>277139</v>
      </c>
      <c r="E39" s="8">
        <v>268929</v>
      </c>
      <c r="F39" s="8">
        <v>269215</v>
      </c>
      <c r="G39" s="11">
        <v>279486</v>
      </c>
      <c r="H39" s="6">
        <v>301811</v>
      </c>
      <c r="I39" s="6">
        <v>287533</v>
      </c>
      <c r="J39" s="4">
        <v>280685</v>
      </c>
      <c r="K39" s="6">
        <v>273061</v>
      </c>
      <c r="L39" s="6">
        <v>268901</v>
      </c>
      <c r="M39" s="6">
        <v>272739</v>
      </c>
      <c r="N39" s="8">
        <f t="shared" si="0"/>
        <v>277727</v>
      </c>
      <c r="O39" s="8">
        <f t="shared" si="1"/>
        <v>3332723</v>
      </c>
    </row>
    <row r="40" spans="1:15" ht="12.75">
      <c r="A40" s="16" t="s">
        <v>40</v>
      </c>
      <c r="B40" s="8">
        <v>457094</v>
      </c>
      <c r="C40" s="8">
        <v>27783</v>
      </c>
      <c r="D40" s="8">
        <v>241994</v>
      </c>
      <c r="E40" s="8">
        <v>244294</v>
      </c>
      <c r="F40" s="8">
        <v>238957</v>
      </c>
      <c r="G40" s="11">
        <v>242390</v>
      </c>
      <c r="H40" s="6">
        <v>244363</v>
      </c>
      <c r="I40" s="6">
        <v>235024</v>
      </c>
      <c r="J40" s="4">
        <v>227623</v>
      </c>
      <c r="K40" s="6">
        <v>226247</v>
      </c>
      <c r="L40" s="6">
        <v>221587</v>
      </c>
      <c r="M40" s="6">
        <v>224415</v>
      </c>
      <c r="N40" s="8">
        <f t="shared" si="0"/>
        <v>235981</v>
      </c>
      <c r="O40" s="8">
        <f t="shared" si="1"/>
        <v>2831771</v>
      </c>
    </row>
    <row r="41" spans="1:15" ht="12.75">
      <c r="A41" s="16" t="s">
        <v>41</v>
      </c>
      <c r="B41" s="8">
        <v>1100134</v>
      </c>
      <c r="C41" s="8">
        <v>58479</v>
      </c>
      <c r="D41" s="8">
        <v>579673</v>
      </c>
      <c r="E41" s="8">
        <v>569861</v>
      </c>
      <c r="F41" s="8">
        <v>577777</v>
      </c>
      <c r="G41" s="11">
        <v>564936</v>
      </c>
      <c r="H41" s="6">
        <v>570609</v>
      </c>
      <c r="I41" s="6">
        <v>596146</v>
      </c>
      <c r="J41" s="4">
        <v>562167</v>
      </c>
      <c r="K41" s="6">
        <v>568524</v>
      </c>
      <c r="L41" s="6">
        <v>580037</v>
      </c>
      <c r="M41" s="6">
        <v>572804</v>
      </c>
      <c r="N41" s="8">
        <f t="shared" si="0"/>
        <v>575096</v>
      </c>
      <c r="O41" s="8">
        <f t="shared" si="1"/>
        <v>6901147</v>
      </c>
    </row>
    <row r="42" spans="1:15" ht="12.75">
      <c r="A42" s="16" t="s">
        <v>42</v>
      </c>
      <c r="B42" s="8">
        <v>1890850</v>
      </c>
      <c r="C42" s="8">
        <v>124940</v>
      </c>
      <c r="D42" s="8">
        <v>993077</v>
      </c>
      <c r="E42" s="8">
        <v>989548</v>
      </c>
      <c r="F42" s="8">
        <v>1003965</v>
      </c>
      <c r="G42" s="11">
        <v>991612</v>
      </c>
      <c r="H42" s="6">
        <v>1008122</v>
      </c>
      <c r="I42" s="6">
        <v>1039306</v>
      </c>
      <c r="J42" s="4">
        <v>1021966</v>
      </c>
      <c r="K42" s="6">
        <v>1030241</v>
      </c>
      <c r="L42" s="6">
        <v>1007954</v>
      </c>
      <c r="M42" s="6">
        <v>996374</v>
      </c>
      <c r="N42" s="8">
        <f t="shared" si="0"/>
        <v>1008163</v>
      </c>
      <c r="O42" s="8">
        <f t="shared" si="1"/>
        <v>12097955</v>
      </c>
    </row>
    <row r="43" spans="1:15" ht="12.75">
      <c r="A43" s="16" t="s">
        <v>43</v>
      </c>
      <c r="B43" s="8">
        <v>707731</v>
      </c>
      <c r="C43" s="8">
        <v>35736</v>
      </c>
      <c r="D43" s="8">
        <v>367217</v>
      </c>
      <c r="E43" s="8">
        <v>370477</v>
      </c>
      <c r="F43" s="8">
        <v>370033</v>
      </c>
      <c r="G43" s="11">
        <v>368595</v>
      </c>
      <c r="H43" s="6">
        <v>375354</v>
      </c>
      <c r="I43" s="6">
        <v>378429</v>
      </c>
      <c r="J43" s="4">
        <v>374676</v>
      </c>
      <c r="K43" s="6">
        <v>379239</v>
      </c>
      <c r="L43" s="6">
        <v>368619</v>
      </c>
      <c r="M43" s="6">
        <v>367005</v>
      </c>
      <c r="N43" s="8">
        <f t="shared" si="0"/>
        <v>371926</v>
      </c>
      <c r="O43" s="8">
        <f t="shared" si="1"/>
        <v>4463111</v>
      </c>
    </row>
    <row r="44" spans="1:15" ht="12.75">
      <c r="A44" s="16" t="s">
        <v>44</v>
      </c>
      <c r="B44" s="8">
        <v>299349</v>
      </c>
      <c r="C44" s="8">
        <v>18582</v>
      </c>
      <c r="D44" s="8">
        <v>158842</v>
      </c>
      <c r="E44" s="8">
        <v>157975</v>
      </c>
      <c r="F44" s="8">
        <v>155838</v>
      </c>
      <c r="G44" s="11">
        <v>152395</v>
      </c>
      <c r="H44" s="6">
        <v>155652</v>
      </c>
      <c r="I44" s="6">
        <v>155962</v>
      </c>
      <c r="J44" s="4">
        <v>150119</v>
      </c>
      <c r="K44" s="6">
        <v>151486</v>
      </c>
      <c r="L44" s="6">
        <v>148767</v>
      </c>
      <c r="M44" s="6">
        <v>152274</v>
      </c>
      <c r="N44" s="8">
        <f t="shared" si="0"/>
        <v>154770</v>
      </c>
      <c r="O44" s="8">
        <f t="shared" si="1"/>
        <v>1857241</v>
      </c>
    </row>
    <row r="45" spans="1:15" ht="12.75">
      <c r="A45" s="16" t="s">
        <v>45</v>
      </c>
      <c r="B45" s="10">
        <v>48533983</v>
      </c>
      <c r="C45" s="10">
        <v>2679170</v>
      </c>
      <c r="D45" s="10">
        <v>25268434</v>
      </c>
      <c r="E45" s="10">
        <v>25374577</v>
      </c>
      <c r="F45" s="10">
        <v>25224981</v>
      </c>
      <c r="G45" s="12">
        <v>25431573</v>
      </c>
      <c r="H45" s="7">
        <v>26571463</v>
      </c>
      <c r="I45" s="7">
        <v>27345527</v>
      </c>
      <c r="J45" s="5">
        <v>25651742</v>
      </c>
      <c r="K45" s="7">
        <v>25918748</v>
      </c>
      <c r="L45" s="7">
        <v>25578344</v>
      </c>
      <c r="M45" s="7">
        <v>25381444</v>
      </c>
      <c r="N45" s="7">
        <f t="shared" si="0"/>
        <v>25746666</v>
      </c>
      <c r="O45" s="7">
        <f t="shared" si="1"/>
        <v>308959986</v>
      </c>
    </row>
    <row r="46" spans="1:15" ht="12.75">
      <c r="A46" s="16" t="s">
        <v>46</v>
      </c>
      <c r="B46" s="8">
        <v>821638</v>
      </c>
      <c r="C46" s="8">
        <v>45370</v>
      </c>
      <c r="D46" s="8">
        <v>431438</v>
      </c>
      <c r="E46" s="8">
        <v>428647</v>
      </c>
      <c r="F46" s="8">
        <v>428201</v>
      </c>
      <c r="G46" s="11">
        <v>424067</v>
      </c>
      <c r="H46" s="6">
        <v>419390</v>
      </c>
      <c r="I46" s="6">
        <v>419868</v>
      </c>
      <c r="J46" s="4">
        <v>404209</v>
      </c>
      <c r="K46" s="6">
        <v>404598</v>
      </c>
      <c r="L46" s="6">
        <v>390038</v>
      </c>
      <c r="M46" s="6">
        <v>393165</v>
      </c>
      <c r="N46" s="8">
        <f t="shared" si="0"/>
        <v>417552</v>
      </c>
      <c r="O46" s="8">
        <f t="shared" si="1"/>
        <v>5010629</v>
      </c>
    </row>
    <row r="47" spans="1:15" ht="12.75">
      <c r="A47" s="16" t="s">
        <v>47</v>
      </c>
      <c r="B47" s="8">
        <v>531765</v>
      </c>
      <c r="C47" s="8">
        <v>32445</v>
      </c>
      <c r="D47" s="8">
        <v>274984</v>
      </c>
      <c r="E47" s="8">
        <v>278147</v>
      </c>
      <c r="F47" s="8">
        <v>269609</v>
      </c>
      <c r="G47" s="11">
        <v>274520</v>
      </c>
      <c r="H47" s="6">
        <v>272525</v>
      </c>
      <c r="I47" s="6">
        <v>277773</v>
      </c>
      <c r="J47" s="4">
        <v>271461</v>
      </c>
      <c r="K47" s="6">
        <v>265072</v>
      </c>
      <c r="L47" s="6">
        <v>261675</v>
      </c>
      <c r="M47" s="6">
        <v>262332</v>
      </c>
      <c r="N47" s="8">
        <f t="shared" si="0"/>
        <v>272692</v>
      </c>
      <c r="O47" s="8">
        <f t="shared" si="1"/>
        <v>3272308</v>
      </c>
    </row>
    <row r="48" spans="1:15" ht="12.75">
      <c r="A48" s="16" t="s">
        <v>48</v>
      </c>
      <c r="B48" s="8">
        <v>613660</v>
      </c>
      <c r="C48" s="8">
        <v>36721</v>
      </c>
      <c r="D48" s="8">
        <v>315088</v>
      </c>
      <c r="E48" s="8">
        <v>324444</v>
      </c>
      <c r="F48" s="8">
        <v>312551</v>
      </c>
      <c r="G48" s="11">
        <v>305641</v>
      </c>
      <c r="H48" s="6">
        <v>296248</v>
      </c>
      <c r="I48" s="6">
        <v>295746</v>
      </c>
      <c r="J48" s="4">
        <v>296530</v>
      </c>
      <c r="K48" s="6">
        <v>307139</v>
      </c>
      <c r="L48" s="6">
        <v>296101</v>
      </c>
      <c r="M48" s="6">
        <v>306368</v>
      </c>
      <c r="N48" s="8">
        <f t="shared" si="0"/>
        <v>308853</v>
      </c>
      <c r="O48" s="8">
        <f t="shared" si="1"/>
        <v>3706237</v>
      </c>
    </row>
    <row r="49" spans="1:15" ht="12.75">
      <c r="A49" s="16" t="s">
        <v>49</v>
      </c>
      <c r="B49" s="8">
        <v>1863027</v>
      </c>
      <c r="C49" s="8">
        <v>141166</v>
      </c>
      <c r="D49" s="8">
        <v>1000691</v>
      </c>
      <c r="E49" s="8">
        <v>1000622</v>
      </c>
      <c r="F49" s="8">
        <v>998768</v>
      </c>
      <c r="G49" s="11">
        <v>980523</v>
      </c>
      <c r="H49" s="6">
        <v>1009252</v>
      </c>
      <c r="I49" s="6">
        <v>1006005</v>
      </c>
      <c r="J49" s="4">
        <v>974932</v>
      </c>
      <c r="K49" s="6">
        <v>982180</v>
      </c>
      <c r="L49" s="6">
        <v>968129</v>
      </c>
      <c r="M49" s="6">
        <v>962145</v>
      </c>
      <c r="N49" s="8">
        <f t="shared" si="0"/>
        <v>990620</v>
      </c>
      <c r="O49" s="8">
        <f t="shared" si="1"/>
        <v>11887440</v>
      </c>
    </row>
    <row r="50" spans="1:15" ht="12.75">
      <c r="A50" s="16" t="s">
        <v>50</v>
      </c>
      <c r="B50" s="8">
        <v>506004</v>
      </c>
      <c r="C50" s="8">
        <v>34199</v>
      </c>
      <c r="D50" s="8">
        <v>270041</v>
      </c>
      <c r="E50" s="8">
        <v>269808</v>
      </c>
      <c r="F50" s="8">
        <v>273648</v>
      </c>
      <c r="G50" s="11">
        <v>265666</v>
      </c>
      <c r="H50" s="6">
        <v>261210</v>
      </c>
      <c r="I50" s="6">
        <v>259544</v>
      </c>
      <c r="J50" s="4">
        <v>253900</v>
      </c>
      <c r="K50" s="6">
        <v>251498</v>
      </c>
      <c r="L50" s="6">
        <v>261182</v>
      </c>
      <c r="M50" s="6">
        <v>254638</v>
      </c>
      <c r="N50" s="8">
        <f t="shared" si="0"/>
        <v>263445</v>
      </c>
      <c r="O50" s="8">
        <f t="shared" si="1"/>
        <v>3161338</v>
      </c>
    </row>
    <row r="51" spans="1:15" ht="12.75">
      <c r="A51" s="16" t="s">
        <v>51</v>
      </c>
      <c r="B51" s="8">
        <v>89975</v>
      </c>
      <c r="C51" s="8">
        <v>3720</v>
      </c>
      <c r="D51" s="8">
        <v>45056</v>
      </c>
      <c r="E51" s="8">
        <v>46118</v>
      </c>
      <c r="F51" s="8">
        <v>44411</v>
      </c>
      <c r="G51" s="11">
        <v>45963</v>
      </c>
      <c r="H51" s="6">
        <v>43626</v>
      </c>
      <c r="I51" s="6">
        <v>47499</v>
      </c>
      <c r="J51" s="4">
        <v>47140</v>
      </c>
      <c r="K51" s="6">
        <v>46798</v>
      </c>
      <c r="L51" s="6">
        <v>41639</v>
      </c>
      <c r="M51" s="6">
        <v>46051</v>
      </c>
      <c r="N51" s="8">
        <f t="shared" si="0"/>
        <v>45666</v>
      </c>
      <c r="O51" s="8">
        <f t="shared" si="1"/>
        <v>547996</v>
      </c>
    </row>
    <row r="52" spans="1:15" ht="12.75">
      <c r="A52" s="16" t="s">
        <v>52</v>
      </c>
      <c r="B52" s="8">
        <v>344865</v>
      </c>
      <c r="C52" s="8">
        <v>25113</v>
      </c>
      <c r="D52" s="8">
        <v>176990</v>
      </c>
      <c r="E52" s="8">
        <v>171650</v>
      </c>
      <c r="F52" s="8">
        <v>177077</v>
      </c>
      <c r="G52" s="11">
        <v>179064</v>
      </c>
      <c r="H52" s="6">
        <v>184500</v>
      </c>
      <c r="I52" s="6">
        <v>192102</v>
      </c>
      <c r="J52" s="4">
        <v>177625</v>
      </c>
      <c r="K52" s="6">
        <v>176910</v>
      </c>
      <c r="L52" s="6">
        <v>168258</v>
      </c>
      <c r="M52" s="6">
        <v>166220</v>
      </c>
      <c r="N52" s="8">
        <f t="shared" si="0"/>
        <v>178365</v>
      </c>
      <c r="O52" s="8">
        <f t="shared" si="1"/>
        <v>2140374</v>
      </c>
    </row>
    <row r="53" spans="1:15" ht="12.75">
      <c r="A53" s="16" t="s">
        <v>53</v>
      </c>
      <c r="B53" s="8">
        <v>593455</v>
      </c>
      <c r="C53" s="8">
        <v>36561</v>
      </c>
      <c r="D53" s="8">
        <v>313490</v>
      </c>
      <c r="E53" s="8">
        <v>315057</v>
      </c>
      <c r="F53" s="8">
        <v>313199</v>
      </c>
      <c r="G53" s="11">
        <v>312201</v>
      </c>
      <c r="H53" s="6">
        <v>317298</v>
      </c>
      <c r="I53" s="6">
        <v>320165</v>
      </c>
      <c r="J53" s="4">
        <v>321998</v>
      </c>
      <c r="K53" s="6">
        <v>318055</v>
      </c>
      <c r="L53" s="6">
        <v>315577</v>
      </c>
      <c r="M53" s="6">
        <v>324485</v>
      </c>
      <c r="N53" s="8">
        <f t="shared" si="0"/>
        <v>316795</v>
      </c>
      <c r="O53" s="8">
        <f t="shared" si="1"/>
        <v>3801541</v>
      </c>
    </row>
    <row r="54" spans="1:15" ht="12.75">
      <c r="A54" s="16" t="s">
        <v>54</v>
      </c>
      <c r="B54" s="8">
        <v>855169</v>
      </c>
      <c r="C54" s="8">
        <v>59586</v>
      </c>
      <c r="D54" s="8">
        <v>465848</v>
      </c>
      <c r="E54" s="8">
        <v>464360</v>
      </c>
      <c r="F54" s="8">
        <v>463957</v>
      </c>
      <c r="G54" s="11">
        <v>464512</v>
      </c>
      <c r="H54" s="6">
        <v>489883</v>
      </c>
      <c r="I54" s="6">
        <v>476833</v>
      </c>
      <c r="J54" s="4">
        <v>454949</v>
      </c>
      <c r="K54" s="6">
        <v>455879</v>
      </c>
      <c r="L54" s="6">
        <v>450925</v>
      </c>
      <c r="M54" s="6">
        <v>455611</v>
      </c>
      <c r="N54" s="8">
        <f t="shared" si="0"/>
        <v>463126</v>
      </c>
      <c r="O54" s="8">
        <f t="shared" si="1"/>
        <v>5557512</v>
      </c>
    </row>
    <row r="55" spans="1:15" ht="12.75">
      <c r="A55" s="16" t="s">
        <v>55</v>
      </c>
      <c r="B55" s="8">
        <v>253906</v>
      </c>
      <c r="C55" s="8">
        <v>14293</v>
      </c>
      <c r="D55" s="8">
        <v>137239</v>
      </c>
      <c r="E55" s="8">
        <v>139069</v>
      </c>
      <c r="F55" s="8">
        <v>137940</v>
      </c>
      <c r="G55" s="11">
        <v>136152</v>
      </c>
      <c r="H55" s="6">
        <v>136672</v>
      </c>
      <c r="I55" s="6">
        <v>137333</v>
      </c>
      <c r="J55" s="4">
        <v>133829</v>
      </c>
      <c r="K55" s="6">
        <v>132999</v>
      </c>
      <c r="L55" s="6">
        <v>130622</v>
      </c>
      <c r="M55" s="6">
        <v>134392</v>
      </c>
      <c r="N55" s="8">
        <f t="shared" si="0"/>
        <v>135371</v>
      </c>
      <c r="O55" s="8">
        <f t="shared" si="1"/>
        <v>1624446</v>
      </c>
    </row>
    <row r="56" spans="1:15" ht="12.75">
      <c r="A56" s="16" t="s">
        <v>56</v>
      </c>
      <c r="B56" s="8">
        <v>5409118</v>
      </c>
      <c r="C56" s="8">
        <v>353189</v>
      </c>
      <c r="D56" s="8">
        <v>2866437</v>
      </c>
      <c r="E56" s="8">
        <v>2867399</v>
      </c>
      <c r="F56" s="8">
        <v>2885623</v>
      </c>
      <c r="G56" s="11">
        <v>2871695</v>
      </c>
      <c r="H56" s="6">
        <v>2867568</v>
      </c>
      <c r="I56" s="6">
        <v>2889566</v>
      </c>
      <c r="J56" s="4">
        <v>2851708</v>
      </c>
      <c r="K56" s="6">
        <v>2847614</v>
      </c>
      <c r="L56" s="6">
        <v>2830674</v>
      </c>
      <c r="M56" s="6">
        <v>2790581</v>
      </c>
      <c r="N56" s="8">
        <f t="shared" si="0"/>
        <v>2860931</v>
      </c>
      <c r="O56" s="8">
        <f t="shared" si="1"/>
        <v>34331172</v>
      </c>
    </row>
    <row r="57" spans="1:15" ht="12.75">
      <c r="A57" s="16" t="s">
        <v>57</v>
      </c>
      <c r="B57" s="8">
        <v>366872</v>
      </c>
      <c r="C57" s="8">
        <v>18958</v>
      </c>
      <c r="D57" s="8">
        <v>189814</v>
      </c>
      <c r="E57" s="8">
        <v>191284</v>
      </c>
      <c r="F57" s="8">
        <v>191432</v>
      </c>
      <c r="G57" s="11">
        <v>193058</v>
      </c>
      <c r="H57" s="6">
        <v>182874</v>
      </c>
      <c r="I57" s="6">
        <v>187009</v>
      </c>
      <c r="J57" s="4">
        <v>184344</v>
      </c>
      <c r="K57" s="6">
        <v>188314</v>
      </c>
      <c r="L57" s="6">
        <v>191726</v>
      </c>
      <c r="M57" s="6">
        <v>185660</v>
      </c>
      <c r="N57" s="8">
        <f t="shared" si="0"/>
        <v>189279</v>
      </c>
      <c r="O57" s="8">
        <f t="shared" si="1"/>
        <v>2271345</v>
      </c>
    </row>
    <row r="58" spans="1:15" ht="12.75">
      <c r="A58" s="16" t="s">
        <v>58</v>
      </c>
      <c r="B58" s="8">
        <v>4275428</v>
      </c>
      <c r="C58" s="8">
        <v>242489</v>
      </c>
      <c r="D58" s="8">
        <v>2248814</v>
      </c>
      <c r="E58" s="8">
        <v>2272185</v>
      </c>
      <c r="F58" s="8">
        <v>2254422</v>
      </c>
      <c r="G58" s="11">
        <v>2234768</v>
      </c>
      <c r="H58" s="6">
        <v>2294303</v>
      </c>
      <c r="I58" s="6">
        <v>2324559</v>
      </c>
      <c r="J58" s="4">
        <v>2269888</v>
      </c>
      <c r="K58" s="6">
        <v>2290291</v>
      </c>
      <c r="L58" s="6">
        <v>2269616</v>
      </c>
      <c r="M58" s="6">
        <v>2263648</v>
      </c>
      <c r="N58" s="8">
        <f t="shared" si="0"/>
        <v>2270034</v>
      </c>
      <c r="O58" s="8">
        <f t="shared" si="1"/>
        <v>27240411</v>
      </c>
    </row>
    <row r="59" spans="1:15" ht="12.75">
      <c r="A59" s="16" t="s">
        <v>59</v>
      </c>
      <c r="B59" s="8">
        <v>325249</v>
      </c>
      <c r="C59" s="8">
        <v>23002</v>
      </c>
      <c r="D59" s="8">
        <v>174783</v>
      </c>
      <c r="E59" s="8">
        <v>181014</v>
      </c>
      <c r="F59" s="8">
        <v>176903</v>
      </c>
      <c r="G59" s="11">
        <v>178655</v>
      </c>
      <c r="H59" s="6">
        <v>179762</v>
      </c>
      <c r="I59" s="6">
        <v>173509</v>
      </c>
      <c r="J59" s="4">
        <v>170697</v>
      </c>
      <c r="K59" s="6">
        <v>176796</v>
      </c>
      <c r="L59" s="6">
        <v>179202</v>
      </c>
      <c r="M59" s="6">
        <v>180071</v>
      </c>
      <c r="N59" s="8">
        <f t="shared" si="0"/>
        <v>176637</v>
      </c>
      <c r="O59" s="8">
        <f t="shared" si="1"/>
        <v>2119643</v>
      </c>
    </row>
    <row r="60" spans="1:15" ht="12.75">
      <c r="A60" s="16" t="s">
        <v>60</v>
      </c>
      <c r="B60" s="8">
        <v>672433</v>
      </c>
      <c r="C60" s="8">
        <v>44239</v>
      </c>
      <c r="D60" s="8">
        <v>353907</v>
      </c>
      <c r="E60" s="8">
        <v>351671</v>
      </c>
      <c r="F60" s="8">
        <v>347564</v>
      </c>
      <c r="G60" s="11">
        <v>350891</v>
      </c>
      <c r="H60" s="6">
        <v>354722</v>
      </c>
      <c r="I60" s="6">
        <v>354538</v>
      </c>
      <c r="J60" s="4">
        <v>346547</v>
      </c>
      <c r="K60" s="6">
        <v>351415</v>
      </c>
      <c r="L60" s="6">
        <v>343027</v>
      </c>
      <c r="M60" s="6">
        <v>339955</v>
      </c>
      <c r="N60" s="8">
        <f t="shared" si="0"/>
        <v>350909</v>
      </c>
      <c r="O60" s="8">
        <f t="shared" si="1"/>
        <v>4210909</v>
      </c>
    </row>
    <row r="61" spans="1:15" ht="12.75">
      <c r="A61" s="16" t="s">
        <v>61</v>
      </c>
      <c r="B61" s="8">
        <v>1103981</v>
      </c>
      <c r="C61" s="8">
        <v>70491</v>
      </c>
      <c r="D61" s="8">
        <v>589384</v>
      </c>
      <c r="E61" s="8">
        <v>595045</v>
      </c>
      <c r="F61" s="8">
        <v>595170</v>
      </c>
      <c r="G61" s="11">
        <v>578720</v>
      </c>
      <c r="H61" s="6">
        <v>574419</v>
      </c>
      <c r="I61" s="6">
        <v>586230</v>
      </c>
      <c r="J61" s="4">
        <v>570341</v>
      </c>
      <c r="K61" s="6">
        <v>589785</v>
      </c>
      <c r="L61" s="6">
        <v>576568</v>
      </c>
      <c r="M61" s="6">
        <v>580238</v>
      </c>
      <c r="N61" s="8">
        <f t="shared" si="0"/>
        <v>584198</v>
      </c>
      <c r="O61" s="8">
        <f t="shared" si="1"/>
        <v>7010372</v>
      </c>
    </row>
    <row r="62" spans="1:15" ht="12.75">
      <c r="A62" s="16" t="s">
        <v>62</v>
      </c>
      <c r="B62" s="8">
        <v>373769</v>
      </c>
      <c r="C62" s="8">
        <v>24350</v>
      </c>
      <c r="D62" s="8">
        <v>191393</v>
      </c>
      <c r="E62" s="8">
        <v>195088</v>
      </c>
      <c r="F62" s="8">
        <v>189907</v>
      </c>
      <c r="G62" s="11">
        <v>185694</v>
      </c>
      <c r="H62" s="6">
        <v>183712</v>
      </c>
      <c r="I62" s="6">
        <v>177948</v>
      </c>
      <c r="J62" s="4">
        <v>175092</v>
      </c>
      <c r="K62" s="6">
        <v>177736</v>
      </c>
      <c r="L62" s="6">
        <v>181590</v>
      </c>
      <c r="M62" s="6">
        <v>185369</v>
      </c>
      <c r="N62" s="8">
        <f t="shared" si="0"/>
        <v>186804</v>
      </c>
      <c r="O62" s="8">
        <f t="shared" si="1"/>
        <v>2241648</v>
      </c>
    </row>
    <row r="63" spans="1:15" ht="12.75">
      <c r="A63" s="16" t="s">
        <v>63</v>
      </c>
      <c r="B63" s="8">
        <v>660341</v>
      </c>
      <c r="C63" s="8">
        <v>40739</v>
      </c>
      <c r="D63" s="8">
        <v>345760</v>
      </c>
      <c r="E63" s="8">
        <v>351138</v>
      </c>
      <c r="F63" s="8">
        <v>350721</v>
      </c>
      <c r="G63" s="11">
        <v>349164</v>
      </c>
      <c r="H63" s="6">
        <v>353345</v>
      </c>
      <c r="I63" s="6">
        <v>354256</v>
      </c>
      <c r="J63" s="4">
        <v>346989</v>
      </c>
      <c r="K63" s="6">
        <v>347652</v>
      </c>
      <c r="L63" s="6">
        <v>346643</v>
      </c>
      <c r="M63" s="6">
        <v>351645</v>
      </c>
      <c r="N63" s="8">
        <f t="shared" si="0"/>
        <v>349866</v>
      </c>
      <c r="O63" s="8">
        <f t="shared" si="1"/>
        <v>4198393</v>
      </c>
    </row>
    <row r="64" spans="1:15" ht="12.75">
      <c r="A64" s="16" t="s">
        <v>64</v>
      </c>
      <c r="B64" s="8">
        <v>1889212</v>
      </c>
      <c r="C64" s="8">
        <v>111722</v>
      </c>
      <c r="D64" s="8">
        <v>995998</v>
      </c>
      <c r="E64" s="8">
        <v>1000593</v>
      </c>
      <c r="F64" s="8">
        <v>987543</v>
      </c>
      <c r="G64" s="11">
        <v>987047</v>
      </c>
      <c r="H64" s="6">
        <v>989322</v>
      </c>
      <c r="I64" s="6">
        <v>1016861</v>
      </c>
      <c r="J64" s="4">
        <v>995965</v>
      </c>
      <c r="K64" s="6">
        <v>1010837</v>
      </c>
      <c r="L64" s="6">
        <v>988011</v>
      </c>
      <c r="M64" s="6">
        <v>994420</v>
      </c>
      <c r="N64" s="8">
        <f t="shared" si="0"/>
        <v>997294</v>
      </c>
      <c r="O64" s="8">
        <f t="shared" si="1"/>
        <v>11967531</v>
      </c>
    </row>
    <row r="65" spans="1:15" ht="12.75">
      <c r="A65" s="16" t="s">
        <v>65</v>
      </c>
      <c r="B65" s="8">
        <v>268289</v>
      </c>
      <c r="C65" s="8">
        <v>13978</v>
      </c>
      <c r="D65" s="8">
        <v>142526</v>
      </c>
      <c r="E65" s="8">
        <v>139377</v>
      </c>
      <c r="F65" s="8">
        <v>138208</v>
      </c>
      <c r="G65" s="11">
        <v>132545</v>
      </c>
      <c r="H65" s="6">
        <v>134423</v>
      </c>
      <c r="I65" s="6">
        <v>135809</v>
      </c>
      <c r="J65" s="4">
        <v>130914</v>
      </c>
      <c r="K65" s="6">
        <v>135922</v>
      </c>
      <c r="L65" s="6">
        <v>133045</v>
      </c>
      <c r="M65" s="6">
        <v>138655</v>
      </c>
      <c r="N65" s="8">
        <f t="shared" si="0"/>
        <v>136974</v>
      </c>
      <c r="O65" s="8">
        <f t="shared" si="1"/>
        <v>1643691</v>
      </c>
    </row>
    <row r="66" spans="1:15" ht="12.75">
      <c r="A66" s="16" t="s">
        <v>66</v>
      </c>
      <c r="B66" s="8">
        <v>376686</v>
      </c>
      <c r="C66" s="8">
        <v>25317</v>
      </c>
      <c r="D66" s="8">
        <v>195950</v>
      </c>
      <c r="E66" s="8">
        <v>201444</v>
      </c>
      <c r="F66" s="8">
        <v>197283</v>
      </c>
      <c r="G66" s="11">
        <v>191095</v>
      </c>
      <c r="H66" s="6">
        <v>186061</v>
      </c>
      <c r="I66" s="6">
        <v>191531</v>
      </c>
      <c r="J66" s="4">
        <v>181627</v>
      </c>
      <c r="K66" s="6">
        <v>189523</v>
      </c>
      <c r="L66" s="6">
        <v>193413</v>
      </c>
      <c r="M66" s="6">
        <v>195362</v>
      </c>
      <c r="N66" s="8">
        <f t="shared" si="0"/>
        <v>193774</v>
      </c>
      <c r="O66" s="8">
        <f t="shared" si="1"/>
        <v>2325292</v>
      </c>
    </row>
    <row r="67" spans="1:15" ht="12.75">
      <c r="A67" s="16" t="s">
        <v>67</v>
      </c>
      <c r="B67" s="8">
        <v>411627</v>
      </c>
      <c r="C67" s="8">
        <v>26205</v>
      </c>
      <c r="D67" s="8">
        <v>217903</v>
      </c>
      <c r="E67" s="8">
        <v>220574</v>
      </c>
      <c r="F67" s="8">
        <v>218380</v>
      </c>
      <c r="G67" s="11">
        <v>214980</v>
      </c>
      <c r="H67" s="6">
        <v>212961</v>
      </c>
      <c r="I67" s="6">
        <v>214026</v>
      </c>
      <c r="J67" s="4">
        <v>213864</v>
      </c>
      <c r="K67" s="6">
        <v>212951</v>
      </c>
      <c r="L67" s="6">
        <v>207122</v>
      </c>
      <c r="M67" s="6">
        <v>208628</v>
      </c>
      <c r="N67" s="8">
        <f t="shared" si="0"/>
        <v>214935</v>
      </c>
      <c r="O67" s="8">
        <f t="shared" si="1"/>
        <v>2579221</v>
      </c>
    </row>
    <row r="68" spans="1:15" ht="12.75">
      <c r="A68" s="16" t="s">
        <v>68</v>
      </c>
      <c r="B68" s="8">
        <v>291211</v>
      </c>
      <c r="C68" s="8">
        <v>17974</v>
      </c>
      <c r="D68" s="8">
        <v>152184</v>
      </c>
      <c r="E68" s="8">
        <v>154815</v>
      </c>
      <c r="F68" s="8">
        <v>152412</v>
      </c>
      <c r="G68" s="11">
        <v>151205</v>
      </c>
      <c r="H68" s="6">
        <v>148074</v>
      </c>
      <c r="I68" s="6">
        <v>143318</v>
      </c>
      <c r="J68" s="4">
        <v>141059</v>
      </c>
      <c r="K68" s="6">
        <v>139481</v>
      </c>
      <c r="L68" s="6">
        <v>139129</v>
      </c>
      <c r="M68" s="6">
        <v>144202</v>
      </c>
      <c r="N68" s="8">
        <f t="shared" si="0"/>
        <v>147922</v>
      </c>
      <c r="O68" s="8">
        <f t="shared" si="1"/>
        <v>1775064</v>
      </c>
    </row>
    <row r="69" spans="1:15" ht="12.75">
      <c r="A69" s="16" t="s">
        <v>69</v>
      </c>
      <c r="B69" s="8">
        <v>1428292</v>
      </c>
      <c r="C69" s="8">
        <v>96039</v>
      </c>
      <c r="D69" s="8">
        <v>756102</v>
      </c>
      <c r="E69" s="8">
        <v>766577</v>
      </c>
      <c r="F69" s="8">
        <v>742634</v>
      </c>
      <c r="G69" s="11">
        <v>739675</v>
      </c>
      <c r="H69" s="6">
        <v>743465</v>
      </c>
      <c r="I69" s="6">
        <v>744387</v>
      </c>
      <c r="J69" s="4">
        <v>714315</v>
      </c>
      <c r="K69" s="6">
        <v>732723</v>
      </c>
      <c r="L69" s="6">
        <v>726048</v>
      </c>
      <c r="M69" s="6">
        <v>725120</v>
      </c>
      <c r="N69" s="8">
        <f t="shared" si="0"/>
        <v>742948</v>
      </c>
      <c r="O69" s="8">
        <f t="shared" si="1"/>
        <v>8915377</v>
      </c>
    </row>
    <row r="70" spans="1:15" ht="12.75">
      <c r="A70" s="16" t="s">
        <v>70</v>
      </c>
      <c r="B70" s="8">
        <v>344708</v>
      </c>
      <c r="C70" s="8">
        <v>15705</v>
      </c>
      <c r="D70" s="8">
        <v>177254</v>
      </c>
      <c r="E70" s="8">
        <v>181846</v>
      </c>
      <c r="F70" s="8">
        <v>177633</v>
      </c>
      <c r="G70" s="11">
        <v>173931</v>
      </c>
      <c r="H70" s="6">
        <v>170770</v>
      </c>
      <c r="I70" s="6">
        <v>170691</v>
      </c>
      <c r="J70" s="4">
        <v>170871</v>
      </c>
      <c r="K70" s="6">
        <v>171814</v>
      </c>
      <c r="L70" s="6">
        <v>175166</v>
      </c>
      <c r="M70" s="6">
        <v>175407</v>
      </c>
      <c r="N70" s="8">
        <f aca="true" t="shared" si="2" ref="N70:N86">ROUND(AVERAGE(B70:M70),0)</f>
        <v>175483</v>
      </c>
      <c r="O70" s="8">
        <f t="shared" si="1"/>
        <v>2105796</v>
      </c>
    </row>
    <row r="71" spans="1:15" ht="12.75">
      <c r="A71" s="16" t="s">
        <v>71</v>
      </c>
      <c r="B71" s="8">
        <v>1051808</v>
      </c>
      <c r="C71" s="8">
        <v>63477</v>
      </c>
      <c r="D71" s="8">
        <v>563986</v>
      </c>
      <c r="E71" s="8">
        <v>553985</v>
      </c>
      <c r="F71" s="8">
        <v>557374</v>
      </c>
      <c r="G71" s="11">
        <v>553552</v>
      </c>
      <c r="H71" s="6">
        <v>550650</v>
      </c>
      <c r="I71" s="6">
        <v>563710</v>
      </c>
      <c r="J71" s="4">
        <v>549149</v>
      </c>
      <c r="K71" s="6">
        <v>547468</v>
      </c>
      <c r="L71" s="6">
        <v>548263</v>
      </c>
      <c r="M71" s="6">
        <v>546691</v>
      </c>
      <c r="N71" s="8">
        <f t="shared" si="2"/>
        <v>554176</v>
      </c>
      <c r="O71" s="8">
        <f aca="true" t="shared" si="3" ref="O71:O85">SUM(B71:M71)</f>
        <v>6650113</v>
      </c>
    </row>
    <row r="72" spans="1:15" ht="12.75">
      <c r="A72" s="16" t="s">
        <v>72</v>
      </c>
      <c r="B72" s="8">
        <v>2544344</v>
      </c>
      <c r="C72" s="8">
        <v>165985</v>
      </c>
      <c r="D72" s="8">
        <v>1348513</v>
      </c>
      <c r="E72" s="8">
        <v>1344640</v>
      </c>
      <c r="F72" s="8">
        <v>1343941</v>
      </c>
      <c r="G72" s="11">
        <v>1325770</v>
      </c>
      <c r="H72" s="6">
        <v>1343546</v>
      </c>
      <c r="I72" s="6">
        <v>1349580</v>
      </c>
      <c r="J72" s="4">
        <v>1318707</v>
      </c>
      <c r="K72" s="6">
        <v>1342785</v>
      </c>
      <c r="L72" s="6">
        <v>1314119</v>
      </c>
      <c r="M72" s="6">
        <v>1315927</v>
      </c>
      <c r="N72" s="8">
        <f t="shared" si="2"/>
        <v>1338155</v>
      </c>
      <c r="O72" s="8">
        <f t="shared" si="3"/>
        <v>16057857</v>
      </c>
    </row>
    <row r="73" spans="1:15" ht="12.75">
      <c r="A73" s="16" t="s">
        <v>73</v>
      </c>
      <c r="B73" s="8">
        <v>713574</v>
      </c>
      <c r="C73" s="8">
        <v>43546</v>
      </c>
      <c r="D73" s="8">
        <v>377222</v>
      </c>
      <c r="E73" s="8">
        <v>386132</v>
      </c>
      <c r="F73" s="8">
        <v>380411</v>
      </c>
      <c r="G73" s="11">
        <v>383103</v>
      </c>
      <c r="H73" s="6">
        <v>386032</v>
      </c>
      <c r="I73" s="6">
        <v>397655</v>
      </c>
      <c r="J73" s="4">
        <v>380682</v>
      </c>
      <c r="K73" s="6">
        <v>385048</v>
      </c>
      <c r="L73" s="6">
        <v>384770</v>
      </c>
      <c r="M73" s="6">
        <v>367221</v>
      </c>
      <c r="N73" s="8">
        <f t="shared" si="2"/>
        <v>382116</v>
      </c>
      <c r="O73" s="8">
        <f t="shared" si="3"/>
        <v>4585396</v>
      </c>
    </row>
    <row r="74" spans="1:15" ht="12.75">
      <c r="A74" s="16" t="s">
        <v>74</v>
      </c>
      <c r="B74" s="8">
        <v>383890</v>
      </c>
      <c r="C74" s="8">
        <v>28624</v>
      </c>
      <c r="D74" s="8">
        <v>212309</v>
      </c>
      <c r="E74" s="8">
        <v>213744</v>
      </c>
      <c r="F74" s="8">
        <v>209295</v>
      </c>
      <c r="G74" s="11">
        <v>212369</v>
      </c>
      <c r="H74" s="6">
        <v>226153</v>
      </c>
      <c r="I74" s="6">
        <v>226471</v>
      </c>
      <c r="J74" s="4">
        <v>213961</v>
      </c>
      <c r="K74" s="6">
        <v>209141</v>
      </c>
      <c r="L74" s="6">
        <v>206785</v>
      </c>
      <c r="M74" s="6">
        <v>211904</v>
      </c>
      <c r="N74" s="8">
        <f t="shared" si="2"/>
        <v>212887</v>
      </c>
      <c r="O74" s="8">
        <f t="shared" si="3"/>
        <v>2554646</v>
      </c>
    </row>
    <row r="75" spans="1:15" ht="12.75">
      <c r="A75" s="16" t="s">
        <v>75</v>
      </c>
      <c r="B75" s="8">
        <v>2499804</v>
      </c>
      <c r="C75" s="8">
        <v>168466</v>
      </c>
      <c r="D75" s="8">
        <v>1308832</v>
      </c>
      <c r="E75" s="8">
        <v>1316779</v>
      </c>
      <c r="F75" s="8">
        <v>1296753</v>
      </c>
      <c r="G75" s="11">
        <v>1297037</v>
      </c>
      <c r="H75" s="6">
        <v>1307656</v>
      </c>
      <c r="I75" s="6">
        <v>1353925</v>
      </c>
      <c r="J75" s="4">
        <v>1320917</v>
      </c>
      <c r="K75" s="6">
        <v>1335727</v>
      </c>
      <c r="L75" s="6">
        <v>1333543</v>
      </c>
      <c r="M75" s="6">
        <v>1327449</v>
      </c>
      <c r="N75" s="8">
        <f t="shared" si="2"/>
        <v>1322241</v>
      </c>
      <c r="O75" s="8">
        <f t="shared" si="3"/>
        <v>15866888</v>
      </c>
    </row>
    <row r="76" spans="1:15" ht="12.75">
      <c r="A76" s="16" t="s">
        <v>76</v>
      </c>
      <c r="B76" s="8">
        <v>1531225</v>
      </c>
      <c r="C76" s="8">
        <v>99047</v>
      </c>
      <c r="D76" s="8">
        <v>798004</v>
      </c>
      <c r="E76" s="8">
        <v>798951</v>
      </c>
      <c r="F76" s="8">
        <v>785710</v>
      </c>
      <c r="G76" s="11">
        <v>782882</v>
      </c>
      <c r="H76" s="6">
        <v>878080</v>
      </c>
      <c r="I76" s="6">
        <v>802074</v>
      </c>
      <c r="J76" s="4">
        <v>760187</v>
      </c>
      <c r="K76" s="6">
        <v>777601</v>
      </c>
      <c r="L76" s="6">
        <v>755652</v>
      </c>
      <c r="M76" s="6">
        <v>766149</v>
      </c>
      <c r="N76" s="8">
        <f t="shared" si="2"/>
        <v>794630</v>
      </c>
      <c r="O76" s="8">
        <f t="shared" si="3"/>
        <v>9535562</v>
      </c>
    </row>
    <row r="77" spans="1:15" ht="12.75">
      <c r="A77" s="16" t="s">
        <v>77</v>
      </c>
      <c r="B77" s="8">
        <v>305795</v>
      </c>
      <c r="C77" s="8">
        <v>15899</v>
      </c>
      <c r="D77" s="8">
        <v>163595</v>
      </c>
      <c r="E77" s="8">
        <v>165139</v>
      </c>
      <c r="F77" s="8">
        <v>164645</v>
      </c>
      <c r="G77" s="11">
        <v>173476</v>
      </c>
      <c r="H77" s="6">
        <v>231790</v>
      </c>
      <c r="I77" s="6">
        <v>181993</v>
      </c>
      <c r="J77" s="4">
        <v>181137</v>
      </c>
      <c r="K77" s="6">
        <v>182104</v>
      </c>
      <c r="L77" s="6">
        <v>182290</v>
      </c>
      <c r="M77" s="6">
        <v>182538</v>
      </c>
      <c r="N77" s="8">
        <f t="shared" si="2"/>
        <v>177533</v>
      </c>
      <c r="O77" s="8">
        <f t="shared" si="3"/>
        <v>2130401</v>
      </c>
    </row>
    <row r="78" spans="1:15" ht="12.75">
      <c r="A78" s="16" t="s">
        <v>78</v>
      </c>
      <c r="B78" s="8">
        <v>76993</v>
      </c>
      <c r="C78" s="8">
        <v>3151</v>
      </c>
      <c r="D78" s="8">
        <v>41266</v>
      </c>
      <c r="E78" s="8">
        <v>42276</v>
      </c>
      <c r="F78" s="8">
        <v>42015</v>
      </c>
      <c r="G78" s="11">
        <v>40508</v>
      </c>
      <c r="H78" s="6">
        <v>40497</v>
      </c>
      <c r="I78" s="6">
        <v>39729</v>
      </c>
      <c r="J78" s="4">
        <v>37898</v>
      </c>
      <c r="K78" s="6">
        <v>40304</v>
      </c>
      <c r="L78" s="6">
        <v>40724</v>
      </c>
      <c r="M78" s="6">
        <v>44986</v>
      </c>
      <c r="N78" s="8">
        <f t="shared" si="2"/>
        <v>40862</v>
      </c>
      <c r="O78" s="8">
        <f t="shared" si="3"/>
        <v>490347</v>
      </c>
    </row>
    <row r="79" spans="1:15" ht="12.75">
      <c r="A79" s="16" t="s">
        <v>79</v>
      </c>
      <c r="B79" s="8">
        <v>18439</v>
      </c>
      <c r="C79" s="8">
        <v>901</v>
      </c>
      <c r="D79" s="8">
        <v>10542</v>
      </c>
      <c r="E79" s="8">
        <v>10273</v>
      </c>
      <c r="F79" s="8">
        <v>10842</v>
      </c>
      <c r="G79" s="11">
        <v>12709</v>
      </c>
      <c r="H79" s="6">
        <v>13180</v>
      </c>
      <c r="I79" s="6">
        <v>12882</v>
      </c>
      <c r="J79" s="4">
        <v>11987</v>
      </c>
      <c r="K79" s="6">
        <v>11715</v>
      </c>
      <c r="L79" s="6">
        <v>12538</v>
      </c>
      <c r="M79" s="6">
        <v>12520</v>
      </c>
      <c r="N79" s="8">
        <f t="shared" si="2"/>
        <v>11544</v>
      </c>
      <c r="O79" s="8">
        <f t="shared" si="3"/>
        <v>138528</v>
      </c>
    </row>
    <row r="80" spans="1:15" ht="12.75">
      <c r="A80" s="16" t="s">
        <v>80</v>
      </c>
      <c r="B80" s="8">
        <v>5525</v>
      </c>
      <c r="C80" s="8">
        <v>0</v>
      </c>
      <c r="D80" s="8">
        <v>2305</v>
      </c>
      <c r="E80" s="8">
        <v>1591</v>
      </c>
      <c r="F80" s="8">
        <v>1943</v>
      </c>
      <c r="G80" s="11">
        <v>2046</v>
      </c>
      <c r="H80" s="6">
        <v>2066</v>
      </c>
      <c r="I80" s="6">
        <v>1598</v>
      </c>
      <c r="J80" s="4">
        <v>1490</v>
      </c>
      <c r="K80" s="6">
        <v>2427</v>
      </c>
      <c r="L80" s="6">
        <v>2417</v>
      </c>
      <c r="M80" s="6">
        <v>1943</v>
      </c>
      <c r="N80" s="8">
        <f t="shared" si="2"/>
        <v>2113</v>
      </c>
      <c r="O80" s="8">
        <f t="shared" si="3"/>
        <v>25351</v>
      </c>
    </row>
    <row r="81" spans="1:15" ht="12.75">
      <c r="A81" s="16" t="s">
        <v>81</v>
      </c>
      <c r="B81" s="8">
        <v>247093</v>
      </c>
      <c r="C81" s="8">
        <v>9104</v>
      </c>
      <c r="D81" s="8">
        <v>126008</v>
      </c>
      <c r="E81" s="8">
        <v>126669</v>
      </c>
      <c r="F81" s="8">
        <v>119675</v>
      </c>
      <c r="G81" s="11">
        <v>126663</v>
      </c>
      <c r="H81" s="6">
        <v>126664</v>
      </c>
      <c r="I81" s="6">
        <v>130658</v>
      </c>
      <c r="J81" s="4">
        <v>130725</v>
      </c>
      <c r="K81" s="6">
        <v>127799</v>
      </c>
      <c r="L81" s="6">
        <v>131467</v>
      </c>
      <c r="M81" s="6">
        <v>137829</v>
      </c>
      <c r="N81" s="8">
        <f t="shared" si="2"/>
        <v>128363</v>
      </c>
      <c r="O81" s="8">
        <f t="shared" si="3"/>
        <v>1540354</v>
      </c>
    </row>
    <row r="82" spans="1:15" ht="12.75">
      <c r="A82" s="16" t="s">
        <v>82</v>
      </c>
      <c r="B82" s="8">
        <v>89516</v>
      </c>
      <c r="C82" s="8">
        <v>4407</v>
      </c>
      <c r="D82" s="8">
        <v>46431</v>
      </c>
      <c r="E82" s="8">
        <v>47402</v>
      </c>
      <c r="F82" s="8">
        <v>44982</v>
      </c>
      <c r="G82" s="11">
        <v>44047</v>
      </c>
      <c r="H82" s="6">
        <v>41111</v>
      </c>
      <c r="I82" s="6">
        <v>41971</v>
      </c>
      <c r="J82" s="4">
        <v>41536</v>
      </c>
      <c r="K82" s="6">
        <v>42275</v>
      </c>
      <c r="L82" s="6">
        <v>39233</v>
      </c>
      <c r="M82" s="6">
        <v>40169</v>
      </c>
      <c r="N82" s="8">
        <f t="shared" si="2"/>
        <v>43590</v>
      </c>
      <c r="O82" s="8">
        <f t="shared" si="3"/>
        <v>523080</v>
      </c>
    </row>
    <row r="83" spans="1:15" ht="12.75">
      <c r="A83" s="16" t="s">
        <v>1</v>
      </c>
      <c r="B83" s="8">
        <v>31681</v>
      </c>
      <c r="C83" s="8">
        <v>1719</v>
      </c>
      <c r="D83" s="8">
        <v>16661</v>
      </c>
      <c r="E83" s="8">
        <v>17530</v>
      </c>
      <c r="F83" s="8">
        <v>17343</v>
      </c>
      <c r="G83" s="11">
        <v>17897</v>
      </c>
      <c r="H83" s="6">
        <v>16004</v>
      </c>
      <c r="I83" s="6">
        <v>17317</v>
      </c>
      <c r="J83" s="4">
        <v>17882</v>
      </c>
      <c r="K83" s="6">
        <v>20431</v>
      </c>
      <c r="L83" s="6">
        <v>18025</v>
      </c>
      <c r="M83" s="6">
        <v>17955</v>
      </c>
      <c r="N83" s="8">
        <f t="shared" si="2"/>
        <v>17537</v>
      </c>
      <c r="O83" s="8">
        <f t="shared" si="3"/>
        <v>210445</v>
      </c>
    </row>
    <row r="84" spans="1:15" ht="12.75">
      <c r="A84" s="16" t="s">
        <v>83</v>
      </c>
      <c r="B84" s="8">
        <v>257861</v>
      </c>
      <c r="C84" s="8">
        <v>10857</v>
      </c>
      <c r="D84" s="8">
        <v>131765</v>
      </c>
      <c r="E84" s="8">
        <v>129160</v>
      </c>
      <c r="F84" s="8">
        <v>130339</v>
      </c>
      <c r="G84" s="13">
        <v>126738</v>
      </c>
      <c r="H84" s="6">
        <v>134276</v>
      </c>
      <c r="I84" s="6">
        <v>138679</v>
      </c>
      <c r="J84" s="4">
        <v>132309</v>
      </c>
      <c r="K84" s="6">
        <v>137997</v>
      </c>
      <c r="L84" s="6">
        <v>134570</v>
      </c>
      <c r="M84" s="6">
        <v>133203</v>
      </c>
      <c r="N84" s="8">
        <f t="shared" si="2"/>
        <v>133146</v>
      </c>
      <c r="O84" s="8">
        <f>SUM(B84:M84)</f>
        <v>1597754</v>
      </c>
    </row>
    <row r="85" spans="1:15" ht="12.75">
      <c r="A85" s="16" t="s">
        <v>5</v>
      </c>
      <c r="B85" s="8">
        <v>146278</v>
      </c>
      <c r="C85" s="8">
        <v>5583</v>
      </c>
      <c r="D85" s="8">
        <v>77303</v>
      </c>
      <c r="E85" s="8">
        <v>76474</v>
      </c>
      <c r="F85" s="8">
        <v>80444</v>
      </c>
      <c r="G85" s="13">
        <v>79667</v>
      </c>
      <c r="H85" s="6">
        <v>78416</v>
      </c>
      <c r="I85" s="6">
        <v>79108</v>
      </c>
      <c r="J85" s="4">
        <v>79591</v>
      </c>
      <c r="K85" s="6">
        <v>83751</v>
      </c>
      <c r="L85" s="6">
        <v>82011</v>
      </c>
      <c r="M85" s="6">
        <v>82818</v>
      </c>
      <c r="N85" s="8">
        <f t="shared" si="2"/>
        <v>79287</v>
      </c>
      <c r="O85" s="8">
        <f t="shared" si="3"/>
        <v>951444</v>
      </c>
    </row>
    <row r="86" spans="1:15" ht="13.5" thickBot="1">
      <c r="A86" s="3" t="s">
        <v>2</v>
      </c>
      <c r="B86" s="9">
        <f aca="true" t="shared" si="4" ref="B86:M86">SUM(B6:B85)</f>
        <v>121924432</v>
      </c>
      <c r="C86" s="9">
        <f t="shared" si="4"/>
        <v>7309012</v>
      </c>
      <c r="D86" s="9">
        <f t="shared" si="4"/>
        <v>64031477</v>
      </c>
      <c r="E86" s="9">
        <f t="shared" si="4"/>
        <v>64305561</v>
      </c>
      <c r="F86" s="9">
        <f t="shared" si="4"/>
        <v>63940811</v>
      </c>
      <c r="G86" s="9">
        <f t="shared" si="4"/>
        <v>63960291</v>
      </c>
      <c r="H86" s="9">
        <f t="shared" si="4"/>
        <v>65494255</v>
      </c>
      <c r="I86" s="9">
        <f t="shared" si="4"/>
        <v>66586271</v>
      </c>
      <c r="J86" s="9">
        <f t="shared" si="4"/>
        <v>64105051</v>
      </c>
      <c r="K86" s="9">
        <f t="shared" si="4"/>
        <v>64690969</v>
      </c>
      <c r="L86" s="9">
        <f t="shared" si="4"/>
        <v>63814713</v>
      </c>
      <c r="M86" s="9">
        <f t="shared" si="4"/>
        <v>63635770</v>
      </c>
      <c r="N86" s="9">
        <f t="shared" si="2"/>
        <v>64483218</v>
      </c>
      <c r="O86" s="9">
        <f>SUM(O6:O85)</f>
        <v>773798613</v>
      </c>
    </row>
    <row r="87" ht="109.5" customHeight="1" thickTop="1">
      <c r="A87" s="19" t="s">
        <v>87</v>
      </c>
    </row>
  </sheetData>
  <sheetProtection/>
  <mergeCells count="4">
    <mergeCell ref="A1:N1"/>
    <mergeCell ref="A2:N2"/>
    <mergeCell ref="A3:N3"/>
    <mergeCell ref="A4:N4"/>
  </mergeCells>
  <printOptions/>
  <pageMargins left="0.25" right="0.25" top="0" bottom="0.25" header="0" footer="0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Tony Trout</cp:lastModifiedBy>
  <cp:lastPrinted>2010-02-16T21:35:36Z</cp:lastPrinted>
  <dcterms:created xsi:type="dcterms:W3CDTF">2001-04-09T14:00:56Z</dcterms:created>
  <dcterms:modified xsi:type="dcterms:W3CDTF">2020-01-08T15:31:52Z</dcterms:modified>
  <cp:category/>
  <cp:version/>
  <cp:contentType/>
  <cp:contentStatus/>
</cp:coreProperties>
</file>